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activeTab="0"/>
  </bookViews>
  <sheets>
    <sheet name="Detailed Account Transacti" sheetId="1" r:id="rId1"/>
  </sheets>
  <definedNames/>
  <calcPr fullCalcOnLoad="1"/>
</workbook>
</file>

<file path=xl/sharedStrings.xml><?xml version="1.0" encoding="utf-8"?>
<sst xmlns="http://schemas.openxmlformats.org/spreadsheetml/2006/main" count="37" uniqueCount="27">
  <si>
    <t>Gross</t>
  </si>
  <si>
    <t>VAT</t>
  </si>
  <si>
    <t>Net</t>
  </si>
  <si>
    <t xml:space="preserve">CASA </t>
  </si>
  <si>
    <t xml:space="preserve"> Young People Cornwall</t>
  </si>
  <si>
    <t xml:space="preserve"> St Austell BID</t>
  </si>
  <si>
    <t xml:space="preserve"> Studio 4 Dance</t>
  </si>
  <si>
    <t xml:space="preserve"> Children's Hospice South West</t>
  </si>
  <si>
    <t xml:space="preserve"> St Austell Community Kitchen (STAK)</t>
  </si>
  <si>
    <t xml:space="preserve"> SALSA (St Austell Library Support Association)</t>
  </si>
  <si>
    <t xml:space="preserve"> Poltair Residents Association</t>
  </si>
  <si>
    <t xml:space="preserve"> M-R-S Communications Ltd</t>
  </si>
  <si>
    <t xml:space="preserve"> Go St Austell Shopmobility</t>
  </si>
  <si>
    <t xml:space="preserve"> St Blazey Amateur Operatic Society</t>
  </si>
  <si>
    <t xml:space="preserve"> Cornwall Pride</t>
  </si>
  <si>
    <t xml:space="preserve"> St Austell Old Cornwall Society</t>
  </si>
  <si>
    <t xml:space="preserve"> Cornwall Croquet Club</t>
  </si>
  <si>
    <t xml:space="preserve"> St Austell Revival Together Clothing Bank</t>
  </si>
  <si>
    <t xml:space="preserve"> Sally's Cat Rescue</t>
  </si>
  <si>
    <t xml:space="preserve"> Saints St Austell Walking Football</t>
  </si>
  <si>
    <t xml:space="preserve"> Cornwall Air Ambulance Trust</t>
  </si>
  <si>
    <t xml:space="preserve"> Cornwall International Male Choral Festival</t>
  </si>
  <si>
    <t xml:space="preserve"> St Austell Choral Society</t>
  </si>
  <si>
    <t xml:space="preserve">Applicant </t>
  </si>
  <si>
    <t xml:space="preserve">Grant </t>
  </si>
  <si>
    <t xml:space="preserve">St Austell Town Council  </t>
  </si>
  <si>
    <t xml:space="preserve">  Grants to Voluntary, Community &amp; Social Sector (April 2021 to March 2022)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</si>
</sst>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0"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164" fontId="4" fillId="0" borderId="0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164" fontId="2" fillId="0" borderId="10" xfId="0" applyNumberFormat="1" applyFont="1" applyFill="1" applyBorder="1" applyAlignment="1" applyProtection="1">
      <alignment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2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164" fontId="22" fillId="0" borderId="10" xfId="0" applyNumberFormat="1" applyFont="1" applyFill="1" applyBorder="1" applyAlignment="1" applyProtection="1">
      <alignment horizontal="left" vertical="top" wrapText="1"/>
      <protection/>
    </xf>
    <xf numFmtId="164" fontId="4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6">
      <selection activeCell="K6" sqref="K6"/>
    </sheetView>
  </sheetViews>
  <sheetFormatPr defaultColWidth="9.140625" defaultRowHeight="12.75" customHeight="1"/>
  <cols>
    <col min="1" max="1" width="69.28125" style="0" customWidth="1"/>
    <col min="2" max="6" width="14.28125" style="0" hidden="1" customWidth="1"/>
    <col min="7" max="7" width="9.8515625" style="0" hidden="1" customWidth="1"/>
    <col min="8" max="8" width="15.28125" style="0" customWidth="1"/>
  </cols>
  <sheetData>
    <row r="1" spans="1:7" ht="12.75" customHeight="1">
      <c r="A1" s="5" t="s">
        <v>25</v>
      </c>
      <c r="B1" s="5"/>
      <c r="C1" s="5"/>
      <c r="D1" s="5"/>
      <c r="E1" s="5"/>
      <c r="F1" s="5"/>
      <c r="G1" s="5"/>
    </row>
    <row r="2" spans="1:7" ht="12.75" customHeight="1">
      <c r="A2" s="13" t="s">
        <v>26</v>
      </c>
      <c r="B2" s="13"/>
      <c r="C2" s="13"/>
      <c r="D2" s="13"/>
      <c r="E2" s="13"/>
      <c r="F2" s="13"/>
      <c r="G2" s="13"/>
    </row>
    <row r="3" spans="1:7" ht="12.75" customHeight="1">
      <c r="A3" s="6"/>
      <c r="B3" s="6"/>
      <c r="C3" s="6"/>
      <c r="D3" s="6"/>
      <c r="E3" s="6"/>
      <c r="F3" s="6"/>
      <c r="G3" s="6"/>
    </row>
    <row r="4" spans="1:7" ht="12.75" customHeight="1">
      <c r="A4" s="7"/>
      <c r="B4" s="7"/>
      <c r="C4" s="7"/>
      <c r="D4" s="7"/>
      <c r="E4" s="7"/>
      <c r="F4" s="7"/>
      <c r="G4" s="7"/>
    </row>
    <row r="5" spans="1:8" ht="12.75" customHeight="1">
      <c r="A5" s="10" t="s">
        <v>23</v>
      </c>
      <c r="B5" s="2" t="s">
        <v>0</v>
      </c>
      <c r="C5" s="2" t="s">
        <v>0</v>
      </c>
      <c r="D5" s="2" t="s">
        <v>1</v>
      </c>
      <c r="E5" s="2" t="s">
        <v>1</v>
      </c>
      <c r="F5" s="2" t="s">
        <v>2</v>
      </c>
      <c r="G5" s="2" t="s">
        <v>2</v>
      </c>
      <c r="H5" s="11" t="s">
        <v>24</v>
      </c>
    </row>
    <row r="6" spans="1:8" ht="12.75" customHeight="1">
      <c r="A6" s="1" t="s">
        <v>4</v>
      </c>
      <c r="B6" s="1">
        <f>F6+D6</f>
        <v>-5000</v>
      </c>
      <c r="C6" s="1">
        <f aca="true" t="shared" si="0" ref="C6:C17">B6*-1</f>
        <v>5000</v>
      </c>
      <c r="D6" s="1">
        <v>0</v>
      </c>
      <c r="E6" s="1">
        <f aca="true" t="shared" si="1" ref="E6:E17">D6*-1</f>
        <v>0</v>
      </c>
      <c r="F6" s="1">
        <v>-5000</v>
      </c>
      <c r="G6" s="1">
        <f aca="true" t="shared" si="2" ref="G6:G17">F6*-1</f>
        <v>5000</v>
      </c>
      <c r="H6" s="8">
        <f>E6+G6</f>
        <v>5000</v>
      </c>
    </row>
    <row r="7" spans="1:8" ht="12.75" customHeight="1">
      <c r="A7" s="1" t="s">
        <v>5</v>
      </c>
      <c r="B7" s="1">
        <f>F7+D7</f>
        <v>-10000</v>
      </c>
      <c r="C7" s="1">
        <f t="shared" si="0"/>
        <v>10000</v>
      </c>
      <c r="D7" s="1">
        <v>0</v>
      </c>
      <c r="E7" s="1">
        <f t="shared" si="1"/>
        <v>0</v>
      </c>
      <c r="F7" s="1">
        <v>-10000</v>
      </c>
      <c r="G7" s="1">
        <f t="shared" si="2"/>
        <v>10000</v>
      </c>
      <c r="H7" s="8">
        <f>E7+G7</f>
        <v>10000</v>
      </c>
    </row>
    <row r="8" spans="1:8" ht="12.75" customHeight="1">
      <c r="A8" s="1" t="s">
        <v>4</v>
      </c>
      <c r="B8" s="1">
        <f>F8+D8</f>
        <v>-5000</v>
      </c>
      <c r="C8" s="1">
        <f t="shared" si="0"/>
        <v>5000</v>
      </c>
      <c r="D8" s="1">
        <v>0</v>
      </c>
      <c r="E8" s="1">
        <f t="shared" si="1"/>
        <v>0</v>
      </c>
      <c r="F8" s="1">
        <v>-5000</v>
      </c>
      <c r="G8" s="1">
        <f t="shared" si="2"/>
        <v>5000</v>
      </c>
      <c r="H8" s="8">
        <f>E8+G8</f>
        <v>5000</v>
      </c>
    </row>
    <row r="9" spans="1:8" ht="12.75" customHeight="1">
      <c r="A9" s="1" t="s">
        <v>5</v>
      </c>
      <c r="B9" s="1">
        <f>F9+D9</f>
        <v>-6331.2</v>
      </c>
      <c r="C9" s="1">
        <f t="shared" si="0"/>
        <v>6331.2</v>
      </c>
      <c r="D9" s="1">
        <v>-1055.2</v>
      </c>
      <c r="E9" s="1">
        <f t="shared" si="1"/>
        <v>1055.2</v>
      </c>
      <c r="F9" s="1">
        <v>-5276</v>
      </c>
      <c r="G9" s="1">
        <f t="shared" si="2"/>
        <v>5276</v>
      </c>
      <c r="H9" s="8">
        <f>E9+G9</f>
        <v>6331.2</v>
      </c>
    </row>
    <row r="10" spans="1:8" ht="12.75" customHeight="1">
      <c r="A10" s="1" t="s">
        <v>6</v>
      </c>
      <c r="B10" s="1">
        <f>F10+D10</f>
        <v>-5000</v>
      </c>
      <c r="C10" s="1">
        <f t="shared" si="0"/>
        <v>5000</v>
      </c>
      <c r="D10" s="1">
        <v>0</v>
      </c>
      <c r="E10" s="1">
        <f t="shared" si="1"/>
        <v>0</v>
      </c>
      <c r="F10" s="1">
        <v>-5000</v>
      </c>
      <c r="G10" s="1">
        <f t="shared" si="2"/>
        <v>5000</v>
      </c>
      <c r="H10" s="8">
        <f>E10+G10</f>
        <v>5000</v>
      </c>
    </row>
    <row r="11" spans="1:8" ht="12.75" customHeight="1">
      <c r="A11" s="1" t="s">
        <v>4</v>
      </c>
      <c r="B11" s="1">
        <f>F11+D11</f>
        <v>-5000</v>
      </c>
      <c r="C11" s="1">
        <f t="shared" si="0"/>
        <v>5000</v>
      </c>
      <c r="D11" s="1">
        <v>0</v>
      </c>
      <c r="E11" s="1">
        <f t="shared" si="1"/>
        <v>0</v>
      </c>
      <c r="F11" s="1">
        <v>-5000</v>
      </c>
      <c r="G11" s="1">
        <f t="shared" si="2"/>
        <v>5000</v>
      </c>
      <c r="H11" s="8">
        <f>E11+G11</f>
        <v>5000</v>
      </c>
    </row>
    <row r="12" spans="1:8" ht="12.75" customHeight="1">
      <c r="A12" s="1" t="s">
        <v>7</v>
      </c>
      <c r="B12" s="1">
        <f>F12+D12</f>
        <v>-233.76</v>
      </c>
      <c r="C12" s="1">
        <f t="shared" si="0"/>
        <v>233.76</v>
      </c>
      <c r="D12" s="1">
        <v>0</v>
      </c>
      <c r="E12" s="1">
        <f t="shared" si="1"/>
        <v>0</v>
      </c>
      <c r="F12" s="1">
        <v>-233.76</v>
      </c>
      <c r="G12" s="1">
        <f t="shared" si="2"/>
        <v>233.76</v>
      </c>
      <c r="H12" s="8">
        <f>E12+G12</f>
        <v>233.76</v>
      </c>
    </row>
    <row r="13" spans="1:8" ht="12.75" customHeight="1">
      <c r="A13" s="1" t="s">
        <v>8</v>
      </c>
      <c r="B13" s="1">
        <f>F13+D13</f>
        <v>-233.76</v>
      </c>
      <c r="C13" s="1">
        <f t="shared" si="0"/>
        <v>233.76</v>
      </c>
      <c r="D13" s="1">
        <v>0</v>
      </c>
      <c r="E13" s="1">
        <f t="shared" si="1"/>
        <v>0</v>
      </c>
      <c r="F13" s="1">
        <v>-233.76</v>
      </c>
      <c r="G13" s="1">
        <f t="shared" si="2"/>
        <v>233.76</v>
      </c>
      <c r="H13" s="8">
        <f>E13+G13</f>
        <v>233.76</v>
      </c>
    </row>
    <row r="14" spans="1:8" ht="12.75" customHeight="1">
      <c r="A14" s="1" t="s">
        <v>9</v>
      </c>
      <c r="B14" s="1">
        <f>F14+D14</f>
        <v>-250</v>
      </c>
      <c r="C14" s="1">
        <f t="shared" si="0"/>
        <v>250</v>
      </c>
      <c r="D14" s="1">
        <v>0</v>
      </c>
      <c r="E14" s="1">
        <f t="shared" si="1"/>
        <v>0</v>
      </c>
      <c r="F14" s="1">
        <v>-250</v>
      </c>
      <c r="G14" s="1">
        <f t="shared" si="2"/>
        <v>250</v>
      </c>
      <c r="H14" s="8">
        <f>E14+G14</f>
        <v>250</v>
      </c>
    </row>
    <row r="15" spans="1:8" ht="12.75" customHeight="1">
      <c r="A15" s="1" t="s">
        <v>10</v>
      </c>
      <c r="B15" s="1">
        <f>F15+D15</f>
        <v>-200</v>
      </c>
      <c r="C15" s="1">
        <f t="shared" si="0"/>
        <v>200</v>
      </c>
      <c r="D15" s="1">
        <v>0</v>
      </c>
      <c r="E15" s="1">
        <f t="shared" si="1"/>
        <v>0</v>
      </c>
      <c r="F15" s="1">
        <v>-200</v>
      </c>
      <c r="G15" s="1">
        <f t="shared" si="2"/>
        <v>200</v>
      </c>
      <c r="H15" s="8">
        <f>E15+G15</f>
        <v>200</v>
      </c>
    </row>
    <row r="16" spans="1:8" ht="12.75" customHeight="1">
      <c r="A16" s="1" t="s">
        <v>11</v>
      </c>
      <c r="B16" s="1">
        <f>F16+D16</f>
        <v>-78</v>
      </c>
      <c r="C16" s="1">
        <f t="shared" si="0"/>
        <v>78</v>
      </c>
      <c r="D16" s="1">
        <v>-13</v>
      </c>
      <c r="E16" s="1">
        <f t="shared" si="1"/>
        <v>13</v>
      </c>
      <c r="F16" s="1">
        <v>-65</v>
      </c>
      <c r="G16" s="1">
        <f t="shared" si="2"/>
        <v>65</v>
      </c>
      <c r="H16" s="8">
        <f>E16+G16</f>
        <v>78</v>
      </c>
    </row>
    <row r="17" spans="1:8" ht="12.75" customHeight="1">
      <c r="A17" s="1" t="s">
        <v>12</v>
      </c>
      <c r="B17" s="1">
        <f>F17+D17</f>
        <v>-250</v>
      </c>
      <c r="C17" s="1">
        <f t="shared" si="0"/>
        <v>250</v>
      </c>
      <c r="D17" s="1">
        <v>0</v>
      </c>
      <c r="E17" s="1">
        <f t="shared" si="1"/>
        <v>0</v>
      </c>
      <c r="F17" s="1">
        <v>-250</v>
      </c>
      <c r="G17" s="1">
        <f t="shared" si="2"/>
        <v>250</v>
      </c>
      <c r="H17" s="8">
        <f>E17+G17</f>
        <v>250</v>
      </c>
    </row>
    <row r="18" spans="1:8" ht="12.75" customHeight="1">
      <c r="A18" s="1" t="s">
        <v>13</v>
      </c>
      <c r="B18" s="1">
        <f>F18+D18</f>
        <v>-750</v>
      </c>
      <c r="C18" s="1">
        <f aca="true" t="shared" si="3" ref="C18:C32">B18*-1</f>
        <v>750</v>
      </c>
      <c r="D18" s="1">
        <v>0</v>
      </c>
      <c r="E18" s="1">
        <f aca="true" t="shared" si="4" ref="E18:E32">D18*-1</f>
        <v>0</v>
      </c>
      <c r="F18" s="1">
        <v>-750</v>
      </c>
      <c r="G18" s="1">
        <f aca="true" t="shared" si="5" ref="G18:G32">F18*-1</f>
        <v>750</v>
      </c>
      <c r="H18" s="8">
        <f>E18+G18</f>
        <v>750</v>
      </c>
    </row>
    <row r="19" spans="1:8" ht="12.75" customHeight="1">
      <c r="A19" s="1" t="s">
        <v>11</v>
      </c>
      <c r="B19" s="1">
        <f>F19+D19</f>
        <v>-78</v>
      </c>
      <c r="C19" s="1">
        <f t="shared" si="3"/>
        <v>78</v>
      </c>
      <c r="D19" s="1">
        <v>-13</v>
      </c>
      <c r="E19" s="1">
        <f t="shared" si="4"/>
        <v>13</v>
      </c>
      <c r="F19" s="1">
        <v>-65</v>
      </c>
      <c r="G19" s="1">
        <f t="shared" si="5"/>
        <v>65</v>
      </c>
      <c r="H19" s="8">
        <f>E19+G19</f>
        <v>78</v>
      </c>
    </row>
    <row r="20" spans="1:8" ht="12.75" customHeight="1">
      <c r="A20" s="1" t="s">
        <v>14</v>
      </c>
      <c r="B20" s="1">
        <f>F20+D20</f>
        <v>-250</v>
      </c>
      <c r="C20" s="1">
        <f t="shared" si="3"/>
        <v>250</v>
      </c>
      <c r="D20" s="1">
        <v>0</v>
      </c>
      <c r="E20" s="1">
        <f t="shared" si="4"/>
        <v>0</v>
      </c>
      <c r="F20" s="1">
        <v>-250</v>
      </c>
      <c r="G20" s="1">
        <f t="shared" si="5"/>
        <v>250</v>
      </c>
      <c r="H20" s="8">
        <f>E20+G20</f>
        <v>250</v>
      </c>
    </row>
    <row r="21" spans="1:8" ht="12.75" customHeight="1">
      <c r="A21" s="1" t="s">
        <v>15</v>
      </c>
      <c r="B21" s="1">
        <f>F21+D21</f>
        <v>-250</v>
      </c>
      <c r="C21" s="1">
        <f t="shared" si="3"/>
        <v>250</v>
      </c>
      <c r="D21" s="1">
        <v>0</v>
      </c>
      <c r="E21" s="1">
        <f t="shared" si="4"/>
        <v>0</v>
      </c>
      <c r="F21" s="1">
        <v>-250</v>
      </c>
      <c r="G21" s="1">
        <f t="shared" si="5"/>
        <v>250</v>
      </c>
      <c r="H21" s="8">
        <f>E21+G21</f>
        <v>250</v>
      </c>
    </row>
    <row r="22" spans="1:8" ht="12.75" customHeight="1">
      <c r="A22" s="1" t="s">
        <v>11</v>
      </c>
      <c r="B22" s="1">
        <f>F22+D22</f>
        <v>-78</v>
      </c>
      <c r="C22" s="1">
        <f t="shared" si="3"/>
        <v>78</v>
      </c>
      <c r="D22" s="1">
        <v>-13</v>
      </c>
      <c r="E22" s="1">
        <f t="shared" si="4"/>
        <v>13</v>
      </c>
      <c r="F22" s="1">
        <v>-65</v>
      </c>
      <c r="G22" s="1">
        <f t="shared" si="5"/>
        <v>65</v>
      </c>
      <c r="H22" s="8">
        <f>E22+G22</f>
        <v>78</v>
      </c>
    </row>
    <row r="23" spans="1:8" ht="12.75" customHeight="1">
      <c r="A23" s="1" t="s">
        <v>3</v>
      </c>
      <c r="B23" s="1">
        <f>F23+D23</f>
        <v>-250</v>
      </c>
      <c r="C23" s="1">
        <f t="shared" si="3"/>
        <v>250</v>
      </c>
      <c r="D23" s="1">
        <v>0</v>
      </c>
      <c r="E23" s="1">
        <f t="shared" si="4"/>
        <v>0</v>
      </c>
      <c r="F23" s="1">
        <v>-250</v>
      </c>
      <c r="G23" s="1">
        <f t="shared" si="5"/>
        <v>250</v>
      </c>
      <c r="H23" s="8">
        <f>E23+G23</f>
        <v>250</v>
      </c>
    </row>
    <row r="24" spans="1:8" ht="12.75" customHeight="1">
      <c r="A24" s="1" t="s">
        <v>16</v>
      </c>
      <c r="B24" s="1">
        <f>F24+D24</f>
        <v>-250</v>
      </c>
      <c r="C24" s="1">
        <f t="shared" si="3"/>
        <v>250</v>
      </c>
      <c r="D24" s="1">
        <v>0</v>
      </c>
      <c r="E24" s="1">
        <f t="shared" si="4"/>
        <v>0</v>
      </c>
      <c r="F24" s="1">
        <v>-250</v>
      </c>
      <c r="G24" s="1">
        <f t="shared" si="5"/>
        <v>250</v>
      </c>
      <c r="H24" s="8">
        <f>E24+G24</f>
        <v>250</v>
      </c>
    </row>
    <row r="25" spans="1:8" ht="12.75" customHeight="1">
      <c r="A25" s="1" t="s">
        <v>17</v>
      </c>
      <c r="B25" s="1">
        <f>F25+D25</f>
        <v>-250</v>
      </c>
      <c r="C25" s="1">
        <f t="shared" si="3"/>
        <v>250</v>
      </c>
      <c r="D25" s="1">
        <v>0</v>
      </c>
      <c r="E25" s="1">
        <f t="shared" si="4"/>
        <v>0</v>
      </c>
      <c r="F25" s="1">
        <v>-250</v>
      </c>
      <c r="G25" s="1">
        <f t="shared" si="5"/>
        <v>250</v>
      </c>
      <c r="H25" s="8">
        <f>E25+G25</f>
        <v>250</v>
      </c>
    </row>
    <row r="26" spans="1:8" ht="12.75" customHeight="1">
      <c r="A26" s="1" t="s">
        <v>18</v>
      </c>
      <c r="B26" s="1">
        <f>F26+D26</f>
        <v>-1000</v>
      </c>
      <c r="C26" s="1">
        <f t="shared" si="3"/>
        <v>1000</v>
      </c>
      <c r="D26" s="1">
        <v>0</v>
      </c>
      <c r="E26" s="1">
        <f t="shared" si="4"/>
        <v>0</v>
      </c>
      <c r="F26" s="1">
        <v>-1000</v>
      </c>
      <c r="G26" s="1">
        <f t="shared" si="5"/>
        <v>1000</v>
      </c>
      <c r="H26" s="8">
        <f>E26+G26</f>
        <v>1000</v>
      </c>
    </row>
    <row r="27" spans="1:8" ht="12.75" customHeight="1">
      <c r="A27" s="1" t="s">
        <v>19</v>
      </c>
      <c r="B27" s="1">
        <f>F27+D27</f>
        <v>-373</v>
      </c>
      <c r="C27" s="1">
        <f t="shared" si="3"/>
        <v>373</v>
      </c>
      <c r="D27" s="1">
        <v>0</v>
      </c>
      <c r="E27" s="1">
        <f t="shared" si="4"/>
        <v>0</v>
      </c>
      <c r="F27" s="1">
        <v>-373</v>
      </c>
      <c r="G27" s="1">
        <f t="shared" si="5"/>
        <v>373</v>
      </c>
      <c r="H27" s="8">
        <f>E27+G27</f>
        <v>373</v>
      </c>
    </row>
    <row r="28" spans="1:8" ht="12.75" customHeight="1">
      <c r="A28" s="1" t="s">
        <v>11</v>
      </c>
      <c r="B28" s="1">
        <f>F28+D28</f>
        <v>-78</v>
      </c>
      <c r="C28" s="1">
        <f t="shared" si="3"/>
        <v>78</v>
      </c>
      <c r="D28" s="1">
        <v>-13</v>
      </c>
      <c r="E28" s="1">
        <f t="shared" si="4"/>
        <v>13</v>
      </c>
      <c r="F28" s="1">
        <v>-65</v>
      </c>
      <c r="G28" s="1">
        <f t="shared" si="5"/>
        <v>65</v>
      </c>
      <c r="H28" s="8">
        <f>E28+G28</f>
        <v>78</v>
      </c>
    </row>
    <row r="29" spans="1:8" ht="12.75" customHeight="1">
      <c r="A29" s="1" t="s">
        <v>20</v>
      </c>
      <c r="B29" s="1">
        <f>F29+D29</f>
        <v>-250</v>
      </c>
      <c r="C29" s="1">
        <f t="shared" si="3"/>
        <v>250</v>
      </c>
      <c r="D29" s="1">
        <v>0</v>
      </c>
      <c r="E29" s="1">
        <f t="shared" si="4"/>
        <v>0</v>
      </c>
      <c r="F29" s="1">
        <v>-250</v>
      </c>
      <c r="G29" s="1">
        <f t="shared" si="5"/>
        <v>250</v>
      </c>
      <c r="H29" s="8">
        <f>E29+G29</f>
        <v>250</v>
      </c>
    </row>
    <row r="30" spans="1:8" ht="12.75" customHeight="1">
      <c r="A30" s="1" t="s">
        <v>21</v>
      </c>
      <c r="B30" s="1">
        <f>F30+D30</f>
        <v>-250</v>
      </c>
      <c r="C30" s="1">
        <f t="shared" si="3"/>
        <v>250</v>
      </c>
      <c r="D30" s="1">
        <v>0</v>
      </c>
      <c r="E30" s="1">
        <f t="shared" si="4"/>
        <v>0</v>
      </c>
      <c r="F30" s="1">
        <v>-250</v>
      </c>
      <c r="G30" s="1">
        <f t="shared" si="5"/>
        <v>250</v>
      </c>
      <c r="H30" s="8">
        <f>E30+G30</f>
        <v>250</v>
      </c>
    </row>
    <row r="31" spans="1:8" ht="12.75" customHeight="1">
      <c r="A31" s="1" t="s">
        <v>22</v>
      </c>
      <c r="B31" s="1">
        <f>F31+D31</f>
        <v>-250</v>
      </c>
      <c r="C31" s="1">
        <f t="shared" si="3"/>
        <v>250</v>
      </c>
      <c r="D31" s="1">
        <v>0</v>
      </c>
      <c r="E31" s="1">
        <f t="shared" si="4"/>
        <v>0</v>
      </c>
      <c r="F31" s="1">
        <v>-250</v>
      </c>
      <c r="G31" s="1">
        <f t="shared" si="5"/>
        <v>250</v>
      </c>
      <c r="H31" s="8">
        <f>E31+G31</f>
        <v>250</v>
      </c>
    </row>
    <row r="32" spans="1:8" ht="12.75" customHeight="1">
      <c r="A32" s="1" t="s">
        <v>5</v>
      </c>
      <c r="B32" s="1">
        <f>F32+D32</f>
        <v>-257.12</v>
      </c>
      <c r="C32" s="1">
        <f t="shared" si="3"/>
        <v>257.12</v>
      </c>
      <c r="D32" s="1">
        <v>0</v>
      </c>
      <c r="E32" s="1">
        <f t="shared" si="4"/>
        <v>0</v>
      </c>
      <c r="F32" s="1">
        <v>-257.12</v>
      </c>
      <c r="G32" s="1">
        <f t="shared" si="5"/>
        <v>257.12</v>
      </c>
      <c r="H32" s="8">
        <f>E32+G32</f>
        <v>257.12</v>
      </c>
    </row>
    <row r="33" spans="1:8" ht="12.75" customHeight="1">
      <c r="A33" s="3"/>
      <c r="B33" s="4">
        <f>F33+D33</f>
        <v>-42190.840000000004</v>
      </c>
      <c r="C33" s="1">
        <f>B33*-1</f>
        <v>42190.840000000004</v>
      </c>
      <c r="D33" s="4">
        <f>SUM(D6:D32)</f>
        <v>-1107.2</v>
      </c>
      <c r="E33" s="1">
        <f>D33*-1</f>
        <v>1107.2</v>
      </c>
      <c r="F33" s="4">
        <f>SUM(F6:F32)</f>
        <v>-41083.64000000001</v>
      </c>
      <c r="G33" s="1">
        <f>F33*-1</f>
        <v>41083.64000000001</v>
      </c>
      <c r="H33" s="12">
        <f>E33+G33</f>
        <v>42190.840000000004</v>
      </c>
    </row>
    <row r="34" ht="12.75" customHeight="1">
      <c r="H34" s="9"/>
    </row>
  </sheetData>
  <sheetProtection/>
  <mergeCells count="4">
    <mergeCell ref="A1:G1"/>
    <mergeCell ref="A2:G2"/>
    <mergeCell ref="A3:G3"/>
    <mergeCell ref="A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Kim.Gay</dc:creator>
  <cp:keywords/>
  <dc:description/>
  <cp:lastModifiedBy>Kim Gay</cp:lastModifiedBy>
  <cp:lastPrinted>2022-04-07T15:05:07Z</cp:lastPrinted>
  <dcterms:created xsi:type="dcterms:W3CDTF">2022-04-07T15:07:05Z</dcterms:created>
  <dcterms:modified xsi:type="dcterms:W3CDTF">2022-04-07T15:07:24Z</dcterms:modified>
  <cp:category/>
  <cp:version/>
  <cp:contentType/>
  <cp:contentStatus/>
</cp:coreProperties>
</file>