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9320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<sst xmlns="http://schemas.openxmlformats.org/spreadsheetml/2006/main" count="274" uniqueCount="129">
  <si>
    <t>ST AUSTELL TOWN COUNCIL</t>
  </si>
  <si>
    <t>Cheque No.</t>
  </si>
  <si>
    <t>Payee</t>
  </si>
  <si>
    <t>Purpose</t>
  </si>
  <si>
    <t>Net</t>
  </si>
  <si>
    <t>VAT</t>
  </si>
  <si>
    <t>SCHEDULE OF PAYMENTS OVER £500</t>
  </si>
  <si>
    <t>Total</t>
  </si>
  <si>
    <t>Cornwall Council</t>
  </si>
  <si>
    <t>Office Supplies</t>
  </si>
  <si>
    <t>CALC</t>
  </si>
  <si>
    <t>Newquay Town Council</t>
  </si>
  <si>
    <t>ITEC</t>
  </si>
  <si>
    <t>CCTV</t>
  </si>
  <si>
    <t>Office Accomodation</t>
  </si>
  <si>
    <t>Cornwall Signs</t>
  </si>
  <si>
    <t>Garden Maintenance SW</t>
  </si>
  <si>
    <t>SLCC</t>
  </si>
  <si>
    <t>Cormac Solutions</t>
  </si>
  <si>
    <t xml:space="preserve">Grant </t>
  </si>
  <si>
    <t>Lyreco UK Ltd</t>
  </si>
  <si>
    <t>Printing and Binding</t>
  </si>
  <si>
    <t xml:space="preserve">Training </t>
  </si>
  <si>
    <t>Covering the period  1st April 2013 to 31st March 2014</t>
  </si>
  <si>
    <t>Cornwall College (Apprenticeship)</t>
  </si>
  <si>
    <t>Subscription</t>
  </si>
  <si>
    <t>Project</t>
  </si>
  <si>
    <t>Chamber of Commerce</t>
  </si>
  <si>
    <t>Training and Conferences</t>
  </si>
  <si>
    <t>Projects</t>
  </si>
  <si>
    <t>St Austell Bay Chamber of Commerce</t>
  </si>
  <si>
    <t>Action for Children</t>
  </si>
  <si>
    <t>Mayors' Charity</t>
  </si>
  <si>
    <t>Age UK Cornwall</t>
  </si>
  <si>
    <t xml:space="preserve">Project </t>
  </si>
  <si>
    <t xml:space="preserve">Market House </t>
  </si>
  <si>
    <t>A D Marshall (Feast Week)</t>
  </si>
  <si>
    <t xml:space="preserve">Rogue Theatre </t>
  </si>
  <si>
    <t>Swamp Circus</t>
  </si>
  <si>
    <t>Offices Accomodation</t>
  </si>
  <si>
    <t>SR Studio</t>
  </si>
  <si>
    <t>Aussie Marquees</t>
  </si>
  <si>
    <t>Caliban (Cwll) CIC</t>
  </si>
  <si>
    <t>Stacy Weeks</t>
  </si>
  <si>
    <t>Grant Thornton</t>
  </si>
  <si>
    <t xml:space="preserve">Audit Fee </t>
  </si>
  <si>
    <t>Cornwall Council May 2013 Election</t>
  </si>
  <si>
    <t>Elections</t>
  </si>
  <si>
    <t xml:space="preserve">R. Booth Print </t>
  </si>
  <si>
    <t>Bay Direct Media (SW) Ltd</t>
  </si>
  <si>
    <t xml:space="preserve">General Publicity </t>
  </si>
  <si>
    <t>Newquay Town Council -CCTV</t>
  </si>
  <si>
    <t>895</t>
  </si>
  <si>
    <t>Cormac Solutions Ltd</t>
  </si>
  <si>
    <t>901</t>
  </si>
  <si>
    <t>902</t>
  </si>
  <si>
    <t>19</t>
  </si>
  <si>
    <t xml:space="preserve">Porthpean Golf Club </t>
  </si>
  <si>
    <t>905</t>
  </si>
  <si>
    <t xml:space="preserve">St Austell Carnival Committee </t>
  </si>
  <si>
    <t>914</t>
  </si>
  <si>
    <t>897</t>
  </si>
  <si>
    <t>898</t>
  </si>
  <si>
    <t>899</t>
  </si>
  <si>
    <t>Garden Maintenance (SW) Ltd</t>
  </si>
  <si>
    <t>904</t>
  </si>
  <si>
    <t xml:space="preserve">ITEC </t>
  </si>
  <si>
    <t>916</t>
  </si>
  <si>
    <t>917</t>
  </si>
  <si>
    <t>The St Austell Friends of HFT</t>
  </si>
  <si>
    <t>918</t>
  </si>
  <si>
    <t>The St Austell Rifle and Pistol Club (BUGS)</t>
  </si>
  <si>
    <t>919</t>
  </si>
  <si>
    <t>937</t>
  </si>
  <si>
    <t>Vision ICT (1st Payment)</t>
  </si>
  <si>
    <t>938</t>
  </si>
  <si>
    <t>Vision ICT (Final Payment)</t>
  </si>
  <si>
    <t>ICT,Support &amp; Software</t>
  </si>
  <si>
    <t>946</t>
  </si>
  <si>
    <t>953</t>
  </si>
  <si>
    <t>954</t>
  </si>
  <si>
    <t>955</t>
  </si>
  <si>
    <t>961</t>
  </si>
  <si>
    <t>962</t>
  </si>
  <si>
    <t>963</t>
  </si>
  <si>
    <t>Lyreco (UK) Ltd</t>
  </si>
  <si>
    <t>964</t>
  </si>
  <si>
    <t>971</t>
  </si>
  <si>
    <t>G M Blackmore - Footpaths</t>
  </si>
  <si>
    <t>972</t>
  </si>
  <si>
    <t>974</t>
  </si>
  <si>
    <t>975</t>
  </si>
  <si>
    <t>976</t>
  </si>
  <si>
    <t>977</t>
  </si>
  <si>
    <t>990</t>
  </si>
  <si>
    <t>Zurich Municipal</t>
  </si>
  <si>
    <t>Insurance</t>
  </si>
  <si>
    <t>991</t>
  </si>
  <si>
    <t>992</t>
  </si>
  <si>
    <t>993</t>
  </si>
  <si>
    <t xml:space="preserve">SSE </t>
  </si>
  <si>
    <t>22</t>
  </si>
  <si>
    <t>M A Grigg Ltd</t>
  </si>
  <si>
    <t>995</t>
  </si>
  <si>
    <t>1004</t>
  </si>
  <si>
    <t xml:space="preserve">St Austell Cricket Club </t>
  </si>
  <si>
    <t>1005</t>
  </si>
  <si>
    <t>St Austell CC and Arts Theatre</t>
  </si>
  <si>
    <t>1010</t>
  </si>
  <si>
    <t>1011</t>
  </si>
  <si>
    <t>Cornwall Council Discovery Maps</t>
  </si>
  <si>
    <t xml:space="preserve">Newquay Town Council </t>
  </si>
  <si>
    <t>752</t>
  </si>
  <si>
    <t>759</t>
  </si>
  <si>
    <t>Hudson Accounting Ltd</t>
  </si>
  <si>
    <t>773</t>
  </si>
  <si>
    <t>Books and Publications</t>
  </si>
  <si>
    <t>915</t>
  </si>
  <si>
    <t>920</t>
  </si>
  <si>
    <t>SLCC - CiLCA Management</t>
  </si>
  <si>
    <t>923</t>
  </si>
  <si>
    <t>Cornwall Signs - Mengu Stone (Feast Week)</t>
  </si>
  <si>
    <t>973</t>
  </si>
  <si>
    <t>Lloyds Bank (Cornwall Signs)</t>
  </si>
  <si>
    <t>942</t>
  </si>
  <si>
    <t>947</t>
  </si>
  <si>
    <t xml:space="preserve">SLCC  </t>
  </si>
  <si>
    <t>956</t>
  </si>
  <si>
    <t>978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</si>
</sst>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 wrapText="1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44" fontId="0" fillId="0" borderId="0" xfId="44" applyFont="1" applyBorder="1" applyAlignment="1">
      <alignment horizontal="right"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4810125" y="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zoomScale="70" zoomScaleNormal="70" zoomScalePageLayoutView="0" workbookViewId="0" topLeftCell="A64">
      <selection activeCell="Q44" sqref="Q44"/>
    </sheetView>
  </sheetViews>
  <sheetFormatPr defaultColWidth="9.140625" defaultRowHeight="12.75"/>
  <cols>
    <col min="1" max="1" width="8.8515625" style="0" customWidth="1"/>
    <col min="2" max="2" width="37.8515625" style="0" customWidth="1"/>
    <col min="3" max="3" width="11.140625" style="0" bestFit="1" customWidth="1"/>
    <col min="4" max="4" width="10.140625" style="0" customWidth="1"/>
    <col min="5" max="5" width="11.140625" style="10" customWidth="1"/>
    <col min="6" max="6" width="2.7109375" style="3" customWidth="1"/>
    <col min="7" max="7" width="57.8515625" style="6" customWidth="1"/>
    <col min="12" max="12" width="8.7109375" style="0" customWidth="1"/>
    <col min="13" max="13" width="19.57421875" style="0" customWidth="1"/>
    <col min="17" max="17" width="14.28125" style="0" bestFit="1" customWidth="1"/>
  </cols>
  <sheetData>
    <row r="1" ht="12.75">
      <c r="G1" s="11"/>
    </row>
    <row r="2" ht="12.75">
      <c r="G2" s="7"/>
    </row>
    <row r="3" spans="1:7" ht="15.75">
      <c r="A3" s="20" t="s">
        <v>0</v>
      </c>
      <c r="B3" s="20"/>
      <c r="C3" s="20"/>
      <c r="D3" s="20"/>
      <c r="E3" s="20"/>
      <c r="F3" s="20"/>
      <c r="G3" s="20"/>
    </row>
    <row r="4" spans="1:7" ht="15.75">
      <c r="A4" s="20" t="s">
        <v>6</v>
      </c>
      <c r="B4" s="20"/>
      <c r="C4" s="20"/>
      <c r="D4" s="20"/>
      <c r="E4" s="20"/>
      <c r="F4" s="20"/>
      <c r="G4" s="20"/>
    </row>
    <row r="5" spans="1:7" ht="15.75">
      <c r="A5" s="20" t="s">
        <v>23</v>
      </c>
      <c r="B5" s="20"/>
      <c r="C5" s="20"/>
      <c r="D5" s="20"/>
      <c r="E5" s="20"/>
      <c r="F5" s="20"/>
      <c r="G5" s="20"/>
    </row>
    <row r="8" ht="12.75">
      <c r="A8" s="1"/>
    </row>
    <row r="9" ht="12.75">
      <c r="A9" s="1"/>
    </row>
    <row r="10" spans="1:7" s="1" customFormat="1" ht="25.5">
      <c r="A10" s="9" t="s">
        <v>1</v>
      </c>
      <c r="B10" s="2" t="s">
        <v>2</v>
      </c>
      <c r="C10" s="15" t="s">
        <v>4</v>
      </c>
      <c r="D10" s="15" t="s">
        <v>5</v>
      </c>
      <c r="E10" s="16" t="s">
        <v>7</v>
      </c>
      <c r="F10" s="4"/>
      <c r="G10" s="2" t="s">
        <v>3</v>
      </c>
    </row>
    <row r="11" spans="1:7" s="1" customFormat="1" ht="12.75">
      <c r="A11" s="17"/>
      <c r="B11" s="2"/>
      <c r="C11" s="15"/>
      <c r="D11" s="15"/>
      <c r="E11" s="16"/>
      <c r="F11" s="4"/>
      <c r="G11" s="2"/>
    </row>
    <row r="12" spans="1:7" ht="12.75">
      <c r="A12" s="8">
        <v>725</v>
      </c>
      <c r="B12" s="13" t="s">
        <v>10</v>
      </c>
      <c r="C12" s="12">
        <f>E12-D12</f>
        <v>1922.33</v>
      </c>
      <c r="D12" s="12">
        <v>198.62</v>
      </c>
      <c r="E12" s="12">
        <v>2120.95</v>
      </c>
      <c r="F12" s="5"/>
      <c r="G12" s="6" t="s">
        <v>25</v>
      </c>
    </row>
    <row r="13" spans="1:7" ht="12.75">
      <c r="A13" s="6">
        <v>726</v>
      </c>
      <c r="B13" t="s">
        <v>20</v>
      </c>
      <c r="C13" s="18">
        <f>E13-D13</f>
        <v>13.55</v>
      </c>
      <c r="D13" s="12">
        <v>2.71</v>
      </c>
      <c r="E13" s="12">
        <v>16.26</v>
      </c>
      <c r="F13" s="5"/>
      <c r="G13" s="6" t="s">
        <v>9</v>
      </c>
    </row>
    <row r="14" spans="1:7" ht="12.75">
      <c r="A14" s="6">
        <v>728</v>
      </c>
      <c r="B14" t="s">
        <v>8</v>
      </c>
      <c r="C14" s="18">
        <f>E14-D14</f>
        <v>2000</v>
      </c>
      <c r="D14" s="19"/>
      <c r="E14" s="12">
        <v>2000</v>
      </c>
      <c r="G14" s="6" t="s">
        <v>26</v>
      </c>
    </row>
    <row r="15" spans="1:7" ht="12.75">
      <c r="A15" s="6">
        <v>730</v>
      </c>
      <c r="B15" t="s">
        <v>8</v>
      </c>
      <c r="C15" s="18">
        <f aca="true" t="shared" si="0" ref="C15:C89">E15-D15</f>
        <v>1295</v>
      </c>
      <c r="D15" s="21"/>
      <c r="E15" s="12">
        <v>1295</v>
      </c>
      <c r="G15" s="6" t="s">
        <v>14</v>
      </c>
    </row>
    <row r="16" spans="1:7" ht="12.75">
      <c r="A16" s="6">
        <v>731</v>
      </c>
      <c r="B16" t="s">
        <v>18</v>
      </c>
      <c r="C16" s="18">
        <f t="shared" si="0"/>
        <v>19988.38</v>
      </c>
      <c r="D16" s="12">
        <v>3997.68</v>
      </c>
      <c r="E16" s="12">
        <v>23986.06</v>
      </c>
      <c r="G16" s="6" t="s">
        <v>26</v>
      </c>
    </row>
    <row r="17" spans="1:7" ht="12.75">
      <c r="A17" s="6">
        <v>733</v>
      </c>
      <c r="B17" t="s">
        <v>12</v>
      </c>
      <c r="C17" s="18">
        <f t="shared" si="0"/>
        <v>48.42</v>
      </c>
      <c r="D17" s="12">
        <v>9.68</v>
      </c>
      <c r="E17" s="12">
        <v>58.1</v>
      </c>
      <c r="G17" s="6" t="s">
        <v>21</v>
      </c>
    </row>
    <row r="18" spans="1:7" ht="12.75">
      <c r="A18" s="6">
        <v>735</v>
      </c>
      <c r="B18" t="s">
        <v>27</v>
      </c>
      <c r="C18" s="18">
        <f t="shared" si="0"/>
        <v>1000</v>
      </c>
      <c r="D18" s="3"/>
      <c r="E18" s="12">
        <v>1000</v>
      </c>
      <c r="G18" s="6" t="s">
        <v>19</v>
      </c>
    </row>
    <row r="19" spans="1:7" ht="12.75">
      <c r="A19" s="25">
        <v>743</v>
      </c>
      <c r="B19" t="s">
        <v>24</v>
      </c>
      <c r="C19" s="18">
        <f t="shared" si="0"/>
        <v>1000</v>
      </c>
      <c r="D19" s="1"/>
      <c r="E19" s="12">
        <v>1000</v>
      </c>
      <c r="G19" s="6" t="s">
        <v>22</v>
      </c>
    </row>
    <row r="20" spans="1:7" ht="12.75">
      <c r="A20" s="25">
        <v>745</v>
      </c>
      <c r="B20" t="s">
        <v>20</v>
      </c>
      <c r="C20" s="18">
        <f t="shared" si="0"/>
        <v>54.989999999999995</v>
      </c>
      <c r="D20" s="12">
        <v>11</v>
      </c>
      <c r="E20" s="12">
        <v>65.99</v>
      </c>
      <c r="G20" s="6" t="s">
        <v>9</v>
      </c>
    </row>
    <row r="21" spans="1:7" ht="12.75">
      <c r="A21" s="25">
        <v>746</v>
      </c>
      <c r="B21" t="s">
        <v>20</v>
      </c>
      <c r="C21" s="18">
        <f t="shared" si="0"/>
        <v>13.55</v>
      </c>
      <c r="D21" s="12">
        <v>2.71</v>
      </c>
      <c r="E21" s="12">
        <v>16.26</v>
      </c>
      <c r="G21" s="6" t="s">
        <v>9</v>
      </c>
    </row>
    <row r="22" spans="1:7" ht="12.75">
      <c r="A22" s="25">
        <v>747</v>
      </c>
      <c r="B22" t="s">
        <v>12</v>
      </c>
      <c r="C22" s="18">
        <f t="shared" si="0"/>
        <v>47.87</v>
      </c>
      <c r="D22" s="12">
        <v>9.57</v>
      </c>
      <c r="E22" s="12">
        <v>57.44</v>
      </c>
      <c r="G22" s="6" t="s">
        <v>21</v>
      </c>
    </row>
    <row r="23" spans="1:7" ht="12.75">
      <c r="A23" s="25">
        <v>748</v>
      </c>
      <c r="B23" t="s">
        <v>10</v>
      </c>
      <c r="C23" s="18">
        <f t="shared" si="0"/>
        <v>225</v>
      </c>
      <c r="D23" s="12">
        <v>45</v>
      </c>
      <c r="E23" s="12">
        <v>270</v>
      </c>
      <c r="G23" s="6" t="s">
        <v>28</v>
      </c>
    </row>
    <row r="24" spans="1:7" ht="12.75">
      <c r="A24" s="25">
        <v>749</v>
      </c>
      <c r="B24" t="s">
        <v>10</v>
      </c>
      <c r="C24" s="18">
        <f t="shared" si="0"/>
        <v>200</v>
      </c>
      <c r="D24" s="12">
        <v>40</v>
      </c>
      <c r="E24" s="12">
        <v>240</v>
      </c>
      <c r="G24" s="6" t="s">
        <v>28</v>
      </c>
    </row>
    <row r="25" spans="1:7" ht="12.75">
      <c r="A25" s="25">
        <v>750</v>
      </c>
      <c r="B25" t="s">
        <v>16</v>
      </c>
      <c r="C25" s="18">
        <f t="shared" si="0"/>
        <v>200</v>
      </c>
      <c r="E25" s="12">
        <v>200</v>
      </c>
      <c r="G25" s="6" t="s">
        <v>29</v>
      </c>
    </row>
    <row r="26" spans="1:7" ht="12.75">
      <c r="A26" s="25">
        <v>751</v>
      </c>
      <c r="B26" t="s">
        <v>30</v>
      </c>
      <c r="C26" s="18">
        <f t="shared" si="0"/>
        <v>1418</v>
      </c>
      <c r="E26" s="12">
        <v>1418</v>
      </c>
      <c r="G26" s="6" t="s">
        <v>19</v>
      </c>
    </row>
    <row r="27" spans="1:7" ht="12.75">
      <c r="A27" s="14" t="s">
        <v>112</v>
      </c>
      <c r="B27" t="s">
        <v>18</v>
      </c>
      <c r="C27" s="18">
        <f>E27-D27</f>
        <v>300</v>
      </c>
      <c r="D27" s="12">
        <v>60</v>
      </c>
      <c r="E27" s="12">
        <v>360</v>
      </c>
      <c r="G27" s="6" t="s">
        <v>29</v>
      </c>
    </row>
    <row r="28" spans="1:7" ht="12.75">
      <c r="A28" s="22" t="s">
        <v>113</v>
      </c>
      <c r="B28" t="s">
        <v>114</v>
      </c>
      <c r="C28" s="18">
        <f>E28-D28</f>
        <v>250</v>
      </c>
      <c r="D28" s="12">
        <v>50</v>
      </c>
      <c r="E28" s="12">
        <v>300</v>
      </c>
      <c r="G28" s="6" t="s">
        <v>45</v>
      </c>
    </row>
    <row r="29" spans="1:7" ht="12.75">
      <c r="A29" s="22" t="s">
        <v>115</v>
      </c>
      <c r="B29" t="s">
        <v>15</v>
      </c>
      <c r="C29" s="18">
        <f>E29-D29</f>
        <v>151.1</v>
      </c>
      <c r="D29" s="12">
        <v>30.22</v>
      </c>
      <c r="E29" s="12">
        <v>181.32</v>
      </c>
      <c r="G29" s="6" t="s">
        <v>34</v>
      </c>
    </row>
    <row r="30" spans="1:7" ht="12.75">
      <c r="A30" s="26">
        <v>63</v>
      </c>
      <c r="B30" t="s">
        <v>31</v>
      </c>
      <c r="C30" s="18">
        <f t="shared" si="0"/>
        <v>1801.81</v>
      </c>
      <c r="E30" s="12">
        <v>1801.81</v>
      </c>
      <c r="G30" s="6" t="s">
        <v>32</v>
      </c>
    </row>
    <row r="31" spans="1:7" ht="12.75">
      <c r="A31" s="26">
        <v>64</v>
      </c>
      <c r="B31" t="s">
        <v>33</v>
      </c>
      <c r="C31" s="18">
        <f t="shared" si="0"/>
        <v>794.75</v>
      </c>
      <c r="E31" s="12">
        <v>794.75</v>
      </c>
      <c r="G31" s="6" t="s">
        <v>32</v>
      </c>
    </row>
    <row r="32" spans="1:7" ht="12.75">
      <c r="A32" s="26">
        <v>762</v>
      </c>
      <c r="B32" t="s">
        <v>20</v>
      </c>
      <c r="C32" s="18">
        <f t="shared" si="0"/>
        <v>36.129999999999995</v>
      </c>
      <c r="D32" s="12">
        <v>7.23</v>
      </c>
      <c r="E32" s="12">
        <v>43.36</v>
      </c>
      <c r="G32" s="6" t="s">
        <v>9</v>
      </c>
    </row>
    <row r="33" spans="1:7" ht="12.75">
      <c r="A33" s="26">
        <v>764</v>
      </c>
      <c r="B33" t="s">
        <v>16</v>
      </c>
      <c r="C33" s="18">
        <f t="shared" si="0"/>
        <v>200</v>
      </c>
      <c r="E33" s="12">
        <v>200</v>
      </c>
      <c r="G33" s="6" t="s">
        <v>34</v>
      </c>
    </row>
    <row r="34" spans="1:7" ht="12.75">
      <c r="A34" s="26">
        <v>765</v>
      </c>
      <c r="B34" t="s">
        <v>20</v>
      </c>
      <c r="C34" s="18">
        <f t="shared" si="0"/>
        <v>53.66</v>
      </c>
      <c r="D34" s="12">
        <v>10.73</v>
      </c>
      <c r="E34" s="12">
        <v>64.39</v>
      </c>
      <c r="G34" s="6" t="s">
        <v>9</v>
      </c>
    </row>
    <row r="35" spans="1:7" ht="12.75">
      <c r="A35" s="26">
        <v>766</v>
      </c>
      <c r="B35" t="s">
        <v>35</v>
      </c>
      <c r="C35" s="18">
        <f t="shared" si="0"/>
        <v>10000</v>
      </c>
      <c r="E35" s="12">
        <v>10000</v>
      </c>
      <c r="G35" s="6" t="s">
        <v>19</v>
      </c>
    </row>
    <row r="36" spans="1:7" ht="12.75">
      <c r="A36" s="26">
        <v>767</v>
      </c>
      <c r="B36" t="s">
        <v>12</v>
      </c>
      <c r="C36" s="18">
        <f t="shared" si="0"/>
        <v>48.66</v>
      </c>
      <c r="D36" s="12">
        <v>9.73</v>
      </c>
      <c r="E36" s="12">
        <v>58.39</v>
      </c>
      <c r="G36" s="6" t="s">
        <v>21</v>
      </c>
    </row>
    <row r="37" spans="1:7" ht="12.75">
      <c r="A37" s="26">
        <v>777</v>
      </c>
      <c r="B37" t="s">
        <v>36</v>
      </c>
      <c r="C37" s="18">
        <f t="shared" si="0"/>
        <v>500</v>
      </c>
      <c r="E37" s="12">
        <v>500</v>
      </c>
      <c r="G37" s="6" t="s">
        <v>26</v>
      </c>
    </row>
    <row r="38" spans="1:7" ht="12.75">
      <c r="A38" s="25">
        <v>780</v>
      </c>
      <c r="B38" t="s">
        <v>37</v>
      </c>
      <c r="C38" s="18">
        <f t="shared" si="0"/>
        <v>650</v>
      </c>
      <c r="E38" s="12">
        <v>650</v>
      </c>
      <c r="G38" s="6" t="s">
        <v>34</v>
      </c>
    </row>
    <row r="39" spans="1:7" ht="12.75">
      <c r="A39" s="25">
        <v>781</v>
      </c>
      <c r="B39" t="s">
        <v>38</v>
      </c>
      <c r="C39" s="18">
        <f t="shared" si="0"/>
        <v>650</v>
      </c>
      <c r="E39" s="12">
        <v>650</v>
      </c>
      <c r="G39" s="6" t="s">
        <v>34</v>
      </c>
    </row>
    <row r="40" spans="1:7" ht="12.75">
      <c r="A40" s="6">
        <v>793</v>
      </c>
      <c r="B40" t="s">
        <v>8</v>
      </c>
      <c r="C40" s="18">
        <f t="shared" si="0"/>
        <v>1295</v>
      </c>
      <c r="E40" s="23">
        <v>1295</v>
      </c>
      <c r="G40" s="6" t="s">
        <v>39</v>
      </c>
    </row>
    <row r="41" spans="1:7" ht="12.75">
      <c r="A41" s="6">
        <v>794</v>
      </c>
      <c r="B41" t="s">
        <v>40</v>
      </c>
      <c r="C41" s="18">
        <f t="shared" si="0"/>
        <v>480</v>
      </c>
      <c r="D41" s="12">
        <v>96</v>
      </c>
      <c r="E41" s="23">
        <v>576</v>
      </c>
      <c r="G41" s="6" t="s">
        <v>34</v>
      </c>
    </row>
    <row r="42" spans="1:7" ht="12.75">
      <c r="A42" s="6">
        <v>797</v>
      </c>
      <c r="B42" t="s">
        <v>64</v>
      </c>
      <c r="C42" s="18">
        <f>E42-D42</f>
        <v>200</v>
      </c>
      <c r="D42" s="12"/>
      <c r="E42" s="23">
        <v>200</v>
      </c>
      <c r="G42" s="6" t="s">
        <v>34</v>
      </c>
    </row>
    <row r="43" spans="1:7" ht="12.75">
      <c r="A43" s="6">
        <v>799</v>
      </c>
      <c r="B43" t="s">
        <v>15</v>
      </c>
      <c r="C43" s="18">
        <f>E43-D43</f>
        <v>60</v>
      </c>
      <c r="D43" s="12">
        <v>12</v>
      </c>
      <c r="E43" s="23">
        <v>72</v>
      </c>
      <c r="G43" s="6" t="s">
        <v>26</v>
      </c>
    </row>
    <row r="44" spans="1:7" ht="12.75">
      <c r="A44" s="6">
        <v>801</v>
      </c>
      <c r="B44" t="s">
        <v>20</v>
      </c>
      <c r="C44" s="18">
        <f>E44-D44</f>
        <v>33.650000000000006</v>
      </c>
      <c r="D44" s="12">
        <v>6.73</v>
      </c>
      <c r="E44" s="24">
        <v>40.38</v>
      </c>
      <c r="G44" s="6" t="s">
        <v>9</v>
      </c>
    </row>
    <row r="45" spans="1:7" ht="12.75">
      <c r="A45" s="6">
        <v>802</v>
      </c>
      <c r="B45" t="s">
        <v>15</v>
      </c>
      <c r="C45" s="18">
        <f t="shared" si="0"/>
        <v>498.99999999999994</v>
      </c>
      <c r="D45" s="12">
        <v>99.8</v>
      </c>
      <c r="E45" s="24">
        <v>598.8</v>
      </c>
      <c r="G45" s="6" t="s">
        <v>26</v>
      </c>
    </row>
    <row r="46" spans="1:7" ht="12.75">
      <c r="A46" s="6">
        <v>803</v>
      </c>
      <c r="B46" t="s">
        <v>41</v>
      </c>
      <c r="C46" s="18">
        <f t="shared" si="0"/>
        <v>600</v>
      </c>
      <c r="D46" s="12">
        <v>120</v>
      </c>
      <c r="E46" s="23">
        <v>720</v>
      </c>
      <c r="G46" s="6" t="s">
        <v>26</v>
      </c>
    </row>
    <row r="47" spans="1:7" ht="12.75">
      <c r="A47" s="6">
        <v>804</v>
      </c>
      <c r="B47" t="s">
        <v>15</v>
      </c>
      <c r="C47" s="18">
        <f>E47-D47</f>
        <v>55.88</v>
      </c>
      <c r="D47" s="12">
        <v>11.18</v>
      </c>
      <c r="E47" s="23">
        <v>67.06</v>
      </c>
      <c r="G47" s="6" t="s">
        <v>26</v>
      </c>
    </row>
    <row r="48" spans="1:7" ht="12.75">
      <c r="A48" s="6">
        <v>809</v>
      </c>
      <c r="B48" t="s">
        <v>42</v>
      </c>
      <c r="C48" s="18">
        <f t="shared" si="0"/>
        <v>1200</v>
      </c>
      <c r="E48" s="23">
        <v>1200</v>
      </c>
      <c r="G48" s="6" t="s">
        <v>34</v>
      </c>
    </row>
    <row r="49" spans="1:7" ht="12.75">
      <c r="A49" s="6">
        <v>810</v>
      </c>
      <c r="B49" t="s">
        <v>42</v>
      </c>
      <c r="C49" s="18">
        <f t="shared" si="0"/>
        <v>300</v>
      </c>
      <c r="E49" s="23">
        <v>300</v>
      </c>
      <c r="G49" s="6" t="s">
        <v>34</v>
      </c>
    </row>
    <row r="50" spans="1:7" ht="12.75">
      <c r="A50" s="6">
        <v>812</v>
      </c>
      <c r="B50" t="s">
        <v>12</v>
      </c>
      <c r="C50" s="18">
        <f>E50-D50</f>
        <v>41.62</v>
      </c>
      <c r="D50" s="12">
        <v>8.32</v>
      </c>
      <c r="E50" s="23">
        <v>49.94</v>
      </c>
      <c r="G50" s="6" t="s">
        <v>21</v>
      </c>
    </row>
    <row r="51" spans="1:7" ht="12.75">
      <c r="A51" s="6">
        <v>818</v>
      </c>
      <c r="B51" t="s">
        <v>17</v>
      </c>
      <c r="C51" s="18">
        <f>E51-D51</f>
        <v>63</v>
      </c>
      <c r="D51" s="12"/>
      <c r="E51" s="23">
        <v>63</v>
      </c>
      <c r="G51" s="6" t="s">
        <v>116</v>
      </c>
    </row>
    <row r="52" spans="1:7" ht="12.75">
      <c r="A52" s="8">
        <v>827</v>
      </c>
      <c r="B52" s="13" t="s">
        <v>43</v>
      </c>
      <c r="C52" s="18">
        <f t="shared" si="0"/>
        <v>675</v>
      </c>
      <c r="E52" s="23">
        <v>675</v>
      </c>
      <c r="G52" s="6" t="s">
        <v>34</v>
      </c>
    </row>
    <row r="53" spans="1:7" ht="12.75">
      <c r="A53" s="8">
        <v>830</v>
      </c>
      <c r="B53" s="13" t="s">
        <v>44</v>
      </c>
      <c r="C53" s="18">
        <f t="shared" si="0"/>
        <v>600</v>
      </c>
      <c r="D53" s="12">
        <v>120</v>
      </c>
      <c r="E53" s="23">
        <v>720</v>
      </c>
      <c r="G53" s="6" t="s">
        <v>45</v>
      </c>
    </row>
    <row r="54" spans="1:7" ht="12.75">
      <c r="A54" s="8">
        <v>831</v>
      </c>
      <c r="B54" s="13" t="s">
        <v>46</v>
      </c>
      <c r="C54" s="18">
        <f t="shared" si="0"/>
        <v>16049.63</v>
      </c>
      <c r="E54" s="23">
        <v>16049.63</v>
      </c>
      <c r="G54" s="6" t="s">
        <v>47</v>
      </c>
    </row>
    <row r="55" spans="1:7" ht="12.75">
      <c r="A55" s="8">
        <v>846</v>
      </c>
      <c r="B55" s="13" t="s">
        <v>64</v>
      </c>
      <c r="C55" s="18">
        <f>E55-D55</f>
        <v>200</v>
      </c>
      <c r="E55" s="23">
        <v>200</v>
      </c>
      <c r="G55" s="6" t="s">
        <v>26</v>
      </c>
    </row>
    <row r="56" spans="1:7" ht="12.75">
      <c r="A56" s="8">
        <v>848</v>
      </c>
      <c r="B56" s="13" t="s">
        <v>48</v>
      </c>
      <c r="C56" s="18">
        <f t="shared" si="0"/>
        <v>1037</v>
      </c>
      <c r="E56" s="23">
        <v>1037</v>
      </c>
      <c r="G56" s="6" t="s">
        <v>21</v>
      </c>
    </row>
    <row r="57" spans="1:15" ht="12.75">
      <c r="A57" s="8">
        <v>853</v>
      </c>
      <c r="B57" s="13" t="s">
        <v>8</v>
      </c>
      <c r="C57" s="18">
        <f>E57-D57</f>
        <v>33.25</v>
      </c>
      <c r="E57" s="23">
        <v>33.25</v>
      </c>
      <c r="G57" s="6" t="s">
        <v>21</v>
      </c>
      <c r="O57" s="6"/>
    </row>
    <row r="58" spans="1:7" ht="12.75">
      <c r="A58" s="8">
        <v>857</v>
      </c>
      <c r="B58" s="13" t="s">
        <v>20</v>
      </c>
      <c r="C58" s="18">
        <f>E58-D58</f>
        <v>27.1</v>
      </c>
      <c r="D58" s="12">
        <v>5.42</v>
      </c>
      <c r="E58" s="23">
        <v>32.52</v>
      </c>
      <c r="G58" s="6" t="s">
        <v>9</v>
      </c>
    </row>
    <row r="59" spans="1:7" ht="12.75">
      <c r="A59" s="8">
        <v>858</v>
      </c>
      <c r="B59" s="13" t="s">
        <v>30</v>
      </c>
      <c r="C59" s="18">
        <f t="shared" si="0"/>
        <v>3365.89</v>
      </c>
      <c r="E59" s="23">
        <v>3365.89</v>
      </c>
      <c r="G59" s="6" t="s">
        <v>19</v>
      </c>
    </row>
    <row r="60" spans="1:7" ht="12.75">
      <c r="A60" s="6">
        <v>863</v>
      </c>
      <c r="B60" s="13" t="s">
        <v>12</v>
      </c>
      <c r="C60" s="18">
        <f>E60-D60</f>
        <v>31.55</v>
      </c>
      <c r="D60" s="12">
        <v>6.31</v>
      </c>
      <c r="E60" s="12">
        <v>37.86</v>
      </c>
      <c r="G60" s="6" t="s">
        <v>21</v>
      </c>
    </row>
    <row r="61" spans="1:7" ht="12.75">
      <c r="A61" s="6">
        <v>864</v>
      </c>
      <c r="B61" s="13" t="s">
        <v>15</v>
      </c>
      <c r="C61" s="18">
        <f>E61-D61</f>
        <v>80</v>
      </c>
      <c r="D61" s="12">
        <v>16</v>
      </c>
      <c r="E61" s="12">
        <v>96</v>
      </c>
      <c r="G61" s="6" t="s">
        <v>29</v>
      </c>
    </row>
    <row r="62" spans="1:7" ht="12.75">
      <c r="A62" s="6">
        <v>865</v>
      </c>
      <c r="B62" s="13" t="s">
        <v>17</v>
      </c>
      <c r="C62" s="18">
        <f>E62-D62</f>
        <v>35.5</v>
      </c>
      <c r="D62" s="12"/>
      <c r="E62" s="12">
        <v>35.5</v>
      </c>
      <c r="G62" s="6" t="s">
        <v>116</v>
      </c>
    </row>
    <row r="63" spans="1:7" ht="12.75">
      <c r="A63" s="6">
        <v>866</v>
      </c>
      <c r="B63" s="13" t="s">
        <v>15</v>
      </c>
      <c r="C63" s="18">
        <f>E63-D63</f>
        <v>58.5</v>
      </c>
      <c r="D63" s="12">
        <v>11.7</v>
      </c>
      <c r="E63" s="12">
        <v>70.2</v>
      </c>
      <c r="G63" s="6" t="s">
        <v>29</v>
      </c>
    </row>
    <row r="64" spans="1:7" ht="12.75">
      <c r="A64" s="6">
        <v>867</v>
      </c>
      <c r="B64" s="13" t="s">
        <v>49</v>
      </c>
      <c r="C64" s="18">
        <f t="shared" si="0"/>
        <v>605</v>
      </c>
      <c r="D64" s="12">
        <v>121</v>
      </c>
      <c r="E64" s="12">
        <v>726</v>
      </c>
      <c r="G64" s="6" t="s">
        <v>50</v>
      </c>
    </row>
    <row r="65" spans="1:7" ht="12.75">
      <c r="A65" s="6">
        <v>880</v>
      </c>
      <c r="B65" s="13" t="s">
        <v>20</v>
      </c>
      <c r="C65" s="18">
        <f>E65-D65</f>
        <v>4</v>
      </c>
      <c r="D65" s="12">
        <v>0.8</v>
      </c>
      <c r="E65" s="12">
        <v>4.8</v>
      </c>
      <c r="G65" s="6" t="s">
        <v>9</v>
      </c>
    </row>
    <row r="66" spans="1:7" ht="12.75">
      <c r="A66" s="6">
        <v>881</v>
      </c>
      <c r="B66" s="13" t="s">
        <v>64</v>
      </c>
      <c r="C66" s="18">
        <f>E66-D66</f>
        <v>200</v>
      </c>
      <c r="D66" s="12"/>
      <c r="E66" s="12">
        <v>200</v>
      </c>
      <c r="G66" s="6" t="s">
        <v>34</v>
      </c>
    </row>
    <row r="67" spans="1:7" ht="12.75">
      <c r="A67" s="6">
        <v>883</v>
      </c>
      <c r="B67" s="13" t="s">
        <v>66</v>
      </c>
      <c r="C67" s="18">
        <f>E67-D67</f>
        <v>25.54</v>
      </c>
      <c r="D67" s="12">
        <v>5.11</v>
      </c>
      <c r="E67" s="12">
        <v>30.65</v>
      </c>
      <c r="G67" s="6" t="s">
        <v>21</v>
      </c>
    </row>
    <row r="68" spans="1:7" ht="12.75">
      <c r="A68" s="6">
        <v>890</v>
      </c>
      <c r="B68" s="13" t="s">
        <v>51</v>
      </c>
      <c r="C68" s="18">
        <f t="shared" si="0"/>
        <v>15298.77</v>
      </c>
      <c r="D68" s="12">
        <v>3059.75</v>
      </c>
      <c r="E68" s="12">
        <v>18358.52</v>
      </c>
      <c r="G68" s="6" t="s">
        <v>13</v>
      </c>
    </row>
    <row r="69" spans="1:7" ht="12.75">
      <c r="A69" s="6">
        <v>891</v>
      </c>
      <c r="B69" s="13" t="s">
        <v>49</v>
      </c>
      <c r="C69" s="18">
        <f t="shared" si="0"/>
        <v>563.33</v>
      </c>
      <c r="D69" s="12">
        <v>112.67</v>
      </c>
      <c r="E69" s="12">
        <v>676</v>
      </c>
      <c r="G69" s="6" t="s">
        <v>50</v>
      </c>
    </row>
    <row r="70" spans="1:7" ht="12.75">
      <c r="A70" s="6">
        <v>892</v>
      </c>
      <c r="B70" s="13" t="s">
        <v>17</v>
      </c>
      <c r="C70" s="18">
        <f>E70-D70</f>
        <v>300</v>
      </c>
      <c r="D70" s="12"/>
      <c r="E70" s="12">
        <v>300</v>
      </c>
      <c r="G70" s="6" t="s">
        <v>116</v>
      </c>
    </row>
    <row r="71" spans="1:7" ht="12.75">
      <c r="A71" s="14" t="s">
        <v>52</v>
      </c>
      <c r="B71" t="s">
        <v>53</v>
      </c>
      <c r="C71" s="18">
        <f t="shared" si="0"/>
        <v>1031.94</v>
      </c>
      <c r="D71" s="12">
        <v>206.39</v>
      </c>
      <c r="E71" s="12">
        <v>1238.33</v>
      </c>
      <c r="G71" s="6" t="s">
        <v>26</v>
      </c>
    </row>
    <row r="72" spans="1:7" ht="12.75">
      <c r="A72" s="14" t="s">
        <v>61</v>
      </c>
      <c r="B72" t="s">
        <v>20</v>
      </c>
      <c r="C72" s="18">
        <f>E72-D72</f>
        <v>34.85</v>
      </c>
      <c r="D72" s="12">
        <v>6.97</v>
      </c>
      <c r="E72" s="12">
        <v>41.82</v>
      </c>
      <c r="G72" s="6" t="s">
        <v>9</v>
      </c>
    </row>
    <row r="73" spans="1:7" ht="12.75">
      <c r="A73" s="14" t="s">
        <v>62</v>
      </c>
      <c r="B73" t="s">
        <v>20</v>
      </c>
      <c r="C73" s="18">
        <f>E73-D73</f>
        <v>23.799999999999997</v>
      </c>
      <c r="D73" s="12">
        <v>4.76</v>
      </c>
      <c r="E73" s="12">
        <v>28.56</v>
      </c>
      <c r="G73" s="6" t="s">
        <v>9</v>
      </c>
    </row>
    <row r="74" spans="1:7" ht="12.75">
      <c r="A74" s="14" t="s">
        <v>63</v>
      </c>
      <c r="B74" t="s">
        <v>64</v>
      </c>
      <c r="C74" s="18">
        <f>E74-D74</f>
        <v>200</v>
      </c>
      <c r="D74" s="12"/>
      <c r="E74" s="12">
        <v>200</v>
      </c>
      <c r="G74" s="6" t="s">
        <v>26</v>
      </c>
    </row>
    <row r="75" spans="1:7" ht="12.75">
      <c r="A75" s="14" t="s">
        <v>54</v>
      </c>
      <c r="B75" t="s">
        <v>8</v>
      </c>
      <c r="C75" s="18">
        <f t="shared" si="0"/>
        <v>1295</v>
      </c>
      <c r="E75" s="12">
        <v>1295</v>
      </c>
      <c r="G75" s="6" t="s">
        <v>14</v>
      </c>
    </row>
    <row r="76" spans="1:7" ht="12.75">
      <c r="A76" s="14" t="s">
        <v>55</v>
      </c>
      <c r="B76" t="s">
        <v>8</v>
      </c>
      <c r="C76" s="18">
        <f t="shared" si="0"/>
        <v>4441.59</v>
      </c>
      <c r="E76" s="12">
        <v>4441.59</v>
      </c>
      <c r="G76" s="6" t="s">
        <v>47</v>
      </c>
    </row>
    <row r="77" spans="1:7" ht="12.75">
      <c r="A77" s="14" t="s">
        <v>65</v>
      </c>
      <c r="B77" t="s">
        <v>12</v>
      </c>
      <c r="C77" s="18">
        <f>E77-D77</f>
        <v>42.61</v>
      </c>
      <c r="D77" s="12">
        <v>8.52</v>
      </c>
      <c r="E77" s="12">
        <v>51.13</v>
      </c>
      <c r="G77" s="6" t="s">
        <v>21</v>
      </c>
    </row>
    <row r="78" spans="1:7" ht="12.75">
      <c r="A78" s="14" t="s">
        <v>56</v>
      </c>
      <c r="B78" t="s">
        <v>57</v>
      </c>
      <c r="C78" s="18">
        <f t="shared" si="0"/>
        <v>507.5</v>
      </c>
      <c r="E78" s="12">
        <v>507.5</v>
      </c>
      <c r="G78" s="6" t="s">
        <v>32</v>
      </c>
    </row>
    <row r="79" spans="1:7" ht="12.75">
      <c r="A79" s="14" t="s">
        <v>58</v>
      </c>
      <c r="B79" t="s">
        <v>59</v>
      </c>
      <c r="C79" s="18">
        <f t="shared" si="0"/>
        <v>5000</v>
      </c>
      <c r="E79" s="12">
        <v>5000</v>
      </c>
      <c r="G79" s="6" t="s">
        <v>19</v>
      </c>
    </row>
    <row r="80" spans="1:7" ht="12.75">
      <c r="A80" s="14" t="s">
        <v>60</v>
      </c>
      <c r="B80" s="13" t="s">
        <v>111</v>
      </c>
      <c r="C80" s="18">
        <f t="shared" si="0"/>
        <v>8656.73</v>
      </c>
      <c r="D80" s="12">
        <v>1731.35</v>
      </c>
      <c r="E80" s="12">
        <v>10388.08</v>
      </c>
      <c r="G80" s="6" t="s">
        <v>13</v>
      </c>
    </row>
    <row r="81" spans="1:7" ht="12.75">
      <c r="A81" s="14" t="s">
        <v>117</v>
      </c>
      <c r="B81" s="13" t="s">
        <v>10</v>
      </c>
      <c r="C81" s="18">
        <f>E81-D81</f>
        <v>70</v>
      </c>
      <c r="D81" s="12">
        <v>14</v>
      </c>
      <c r="E81" s="12">
        <v>84</v>
      </c>
      <c r="G81" s="6" t="s">
        <v>28</v>
      </c>
    </row>
    <row r="82" spans="1:7" ht="12.75">
      <c r="A82" s="14" t="s">
        <v>67</v>
      </c>
      <c r="B82" s="13" t="s">
        <v>64</v>
      </c>
      <c r="C82" s="18">
        <f t="shared" si="0"/>
        <v>200</v>
      </c>
      <c r="E82" s="12">
        <v>200</v>
      </c>
      <c r="G82" s="6" t="s">
        <v>26</v>
      </c>
    </row>
    <row r="83" spans="1:7" ht="12.75">
      <c r="A83" s="14" t="s">
        <v>68</v>
      </c>
      <c r="B83" s="13" t="s">
        <v>69</v>
      </c>
      <c r="C83" s="18">
        <f t="shared" si="0"/>
        <v>10000</v>
      </c>
      <c r="E83" s="12">
        <v>10000</v>
      </c>
      <c r="G83" s="6" t="s">
        <v>19</v>
      </c>
    </row>
    <row r="84" spans="1:7" ht="12.75">
      <c r="A84" s="14" t="s">
        <v>70</v>
      </c>
      <c r="B84" s="13" t="s">
        <v>71</v>
      </c>
      <c r="C84" s="18">
        <f t="shared" si="0"/>
        <v>1000</v>
      </c>
      <c r="E84" s="12">
        <v>1000</v>
      </c>
      <c r="G84" s="6" t="s">
        <v>19</v>
      </c>
    </row>
    <row r="85" spans="1:7" ht="12.75">
      <c r="A85" s="14" t="s">
        <v>72</v>
      </c>
      <c r="B85" s="13" t="s">
        <v>12</v>
      </c>
      <c r="C85" s="18">
        <f t="shared" si="0"/>
        <v>50.38</v>
      </c>
      <c r="D85" s="12">
        <v>10.08</v>
      </c>
      <c r="E85" s="12">
        <v>60.46</v>
      </c>
      <c r="G85" s="6" t="s">
        <v>21</v>
      </c>
    </row>
    <row r="86" spans="1:7" ht="12.75">
      <c r="A86" s="14" t="s">
        <v>118</v>
      </c>
      <c r="B86" s="13" t="s">
        <v>119</v>
      </c>
      <c r="C86" s="18">
        <f>E86-D86</f>
        <v>150</v>
      </c>
      <c r="D86" s="12"/>
      <c r="E86" s="12">
        <v>150</v>
      </c>
      <c r="G86" s="6" t="s">
        <v>28</v>
      </c>
    </row>
    <row r="87" spans="1:7" ht="12.75">
      <c r="A87" s="14" t="s">
        <v>120</v>
      </c>
      <c r="B87" s="13" t="s">
        <v>121</v>
      </c>
      <c r="C87" s="18">
        <f>E87-D87</f>
        <v>78.5</v>
      </c>
      <c r="D87" s="12">
        <v>15.7</v>
      </c>
      <c r="E87" s="12">
        <v>94.2</v>
      </c>
      <c r="G87" s="6" t="s">
        <v>26</v>
      </c>
    </row>
    <row r="88" spans="1:7" ht="12.75">
      <c r="A88" s="14" t="s">
        <v>73</v>
      </c>
      <c r="B88" s="13" t="s">
        <v>74</v>
      </c>
      <c r="C88" s="18">
        <f t="shared" si="0"/>
        <v>487.5</v>
      </c>
      <c r="D88" s="12">
        <v>97.5</v>
      </c>
      <c r="E88" s="12">
        <v>585</v>
      </c>
      <c r="G88" s="6" t="s">
        <v>77</v>
      </c>
    </row>
    <row r="89" spans="1:7" ht="12.75">
      <c r="A89" s="14" t="s">
        <v>75</v>
      </c>
      <c r="B89" s="13" t="s">
        <v>76</v>
      </c>
      <c r="C89" s="18">
        <f t="shared" si="0"/>
        <v>487.5</v>
      </c>
      <c r="D89" s="12">
        <v>97.5</v>
      </c>
      <c r="E89" s="12">
        <v>585</v>
      </c>
      <c r="G89" s="6" t="s">
        <v>77</v>
      </c>
    </row>
    <row r="90" spans="1:7" ht="12.75">
      <c r="A90" s="14" t="s">
        <v>124</v>
      </c>
      <c r="B90" s="13" t="s">
        <v>114</v>
      </c>
      <c r="C90" s="18">
        <f>E90-D90</f>
        <v>250</v>
      </c>
      <c r="D90" s="12"/>
      <c r="E90" s="12">
        <v>250</v>
      </c>
      <c r="G90" s="6" t="s">
        <v>45</v>
      </c>
    </row>
    <row r="91" spans="1:7" ht="12.75">
      <c r="A91" s="14" t="s">
        <v>78</v>
      </c>
      <c r="B91" s="13" t="s">
        <v>20</v>
      </c>
      <c r="C91" s="18">
        <f aca="true" t="shared" si="1" ref="C91:C118">E91-D91</f>
        <v>29.93</v>
      </c>
      <c r="D91" s="12">
        <v>5.99</v>
      </c>
      <c r="E91" s="12">
        <v>35.92</v>
      </c>
      <c r="G91" s="6" t="s">
        <v>9</v>
      </c>
    </row>
    <row r="92" spans="1:7" ht="12.75">
      <c r="A92" s="14" t="s">
        <v>125</v>
      </c>
      <c r="B92" s="13" t="s">
        <v>126</v>
      </c>
      <c r="C92" s="18">
        <f>E92-D92</f>
        <v>184</v>
      </c>
      <c r="D92" s="12"/>
      <c r="E92" s="12">
        <v>184</v>
      </c>
      <c r="G92" s="6" t="s">
        <v>25</v>
      </c>
    </row>
    <row r="93" spans="1:7" ht="12.75">
      <c r="A93" s="14" t="s">
        <v>79</v>
      </c>
      <c r="B93" s="13" t="s">
        <v>8</v>
      </c>
      <c r="C93" s="18">
        <f t="shared" si="1"/>
        <v>4253.98</v>
      </c>
      <c r="E93" s="12">
        <v>4253.98</v>
      </c>
      <c r="G93" s="6" t="s">
        <v>47</v>
      </c>
    </row>
    <row r="94" spans="1:7" ht="12.75">
      <c r="A94" s="14" t="s">
        <v>80</v>
      </c>
      <c r="B94" s="13" t="s">
        <v>12</v>
      </c>
      <c r="C94" s="18">
        <f t="shared" si="1"/>
        <v>41.81</v>
      </c>
      <c r="D94" s="12">
        <v>8.36</v>
      </c>
      <c r="E94" s="12">
        <v>50.17</v>
      </c>
      <c r="G94" s="6" t="s">
        <v>21</v>
      </c>
    </row>
    <row r="95" spans="1:7" ht="12.75">
      <c r="A95" s="14" t="s">
        <v>81</v>
      </c>
      <c r="B95" s="13" t="s">
        <v>64</v>
      </c>
      <c r="C95" s="18">
        <f t="shared" si="1"/>
        <v>200</v>
      </c>
      <c r="E95" s="12">
        <v>200</v>
      </c>
      <c r="G95" s="6" t="s">
        <v>26</v>
      </c>
    </row>
    <row r="96" spans="1:7" ht="12.75">
      <c r="A96" s="14" t="s">
        <v>127</v>
      </c>
      <c r="B96" s="13" t="s">
        <v>119</v>
      </c>
      <c r="C96" s="18">
        <f>E96-D96</f>
        <v>70</v>
      </c>
      <c r="E96" s="12">
        <v>70</v>
      </c>
      <c r="G96" s="6" t="s">
        <v>28</v>
      </c>
    </row>
    <row r="97" spans="1:7" ht="12.75">
      <c r="A97" s="14" t="s">
        <v>82</v>
      </c>
      <c r="B97" t="s">
        <v>64</v>
      </c>
      <c r="C97" s="18">
        <f t="shared" si="1"/>
        <v>200</v>
      </c>
      <c r="E97" s="12">
        <v>200</v>
      </c>
      <c r="G97" s="6" t="s">
        <v>34</v>
      </c>
    </row>
    <row r="98" spans="1:7" ht="12.75">
      <c r="A98" s="14" t="s">
        <v>83</v>
      </c>
      <c r="B98" t="s">
        <v>8</v>
      </c>
      <c r="C98" s="18">
        <f t="shared" si="1"/>
        <v>1295</v>
      </c>
      <c r="E98" s="12">
        <v>1295</v>
      </c>
      <c r="G98" s="6" t="s">
        <v>14</v>
      </c>
    </row>
    <row r="99" spans="1:13" ht="12.75">
      <c r="A99" s="14" t="s">
        <v>84</v>
      </c>
      <c r="B99" t="s">
        <v>85</v>
      </c>
      <c r="C99" s="18">
        <f t="shared" si="1"/>
        <v>458.65999999999997</v>
      </c>
      <c r="D99" s="12">
        <v>91.73</v>
      </c>
      <c r="E99" s="12">
        <v>550.39</v>
      </c>
      <c r="G99" s="6" t="s">
        <v>9</v>
      </c>
      <c r="M99" s="14"/>
    </row>
    <row r="100" spans="1:7" ht="12.75">
      <c r="A100" s="14" t="s">
        <v>86</v>
      </c>
      <c r="B100" t="s">
        <v>12</v>
      </c>
      <c r="C100" s="18">
        <f t="shared" si="1"/>
        <v>39.73</v>
      </c>
      <c r="D100" s="12">
        <v>7.95</v>
      </c>
      <c r="E100" s="12">
        <v>47.68</v>
      </c>
      <c r="G100" s="6" t="s">
        <v>21</v>
      </c>
    </row>
    <row r="101" spans="1:7" ht="12.75">
      <c r="A101" s="14" t="s">
        <v>87</v>
      </c>
      <c r="B101" t="s">
        <v>88</v>
      </c>
      <c r="C101" s="18">
        <f t="shared" si="1"/>
        <v>624</v>
      </c>
      <c r="E101" s="12">
        <v>624</v>
      </c>
      <c r="G101" s="6" t="s">
        <v>26</v>
      </c>
    </row>
    <row r="102" spans="1:7" ht="12.75">
      <c r="A102" s="14" t="s">
        <v>89</v>
      </c>
      <c r="B102" t="s">
        <v>64</v>
      </c>
      <c r="C102" s="18">
        <f t="shared" si="1"/>
        <v>200</v>
      </c>
      <c r="E102" s="12">
        <v>200</v>
      </c>
      <c r="G102" s="6" t="s">
        <v>26</v>
      </c>
    </row>
    <row r="103" spans="1:7" ht="12.75">
      <c r="A103" s="14" t="s">
        <v>122</v>
      </c>
      <c r="B103" t="s">
        <v>123</v>
      </c>
      <c r="C103" s="18">
        <f>E103-D103</f>
        <v>50</v>
      </c>
      <c r="D103" s="12">
        <v>10</v>
      </c>
      <c r="E103" s="12">
        <v>60</v>
      </c>
      <c r="G103" s="6" t="s">
        <v>29</v>
      </c>
    </row>
    <row r="104" spans="1:7" ht="12.75">
      <c r="A104" s="14" t="s">
        <v>90</v>
      </c>
      <c r="B104" t="s">
        <v>85</v>
      </c>
      <c r="C104" s="18">
        <f t="shared" si="1"/>
        <v>24.7</v>
      </c>
      <c r="D104" s="12">
        <v>4.94</v>
      </c>
      <c r="E104" s="12">
        <v>29.64</v>
      </c>
      <c r="G104" s="6" t="s">
        <v>9</v>
      </c>
    </row>
    <row r="105" spans="1:7" ht="12.75">
      <c r="A105" s="14" t="s">
        <v>91</v>
      </c>
      <c r="B105" t="s">
        <v>85</v>
      </c>
      <c r="C105" s="18">
        <f t="shared" si="1"/>
        <v>18.32</v>
      </c>
      <c r="D105" s="12">
        <v>3.66</v>
      </c>
      <c r="E105" s="12">
        <v>21.98</v>
      </c>
      <c r="G105" s="6" t="s">
        <v>9</v>
      </c>
    </row>
    <row r="106" spans="1:7" ht="12.75">
      <c r="A106" s="14" t="s">
        <v>92</v>
      </c>
      <c r="B106" t="s">
        <v>85</v>
      </c>
      <c r="C106" s="18">
        <f t="shared" si="1"/>
        <v>16.44</v>
      </c>
      <c r="D106" s="12">
        <v>3.29</v>
      </c>
      <c r="E106" s="12">
        <v>19.73</v>
      </c>
      <c r="G106" s="6" t="s">
        <v>9</v>
      </c>
    </row>
    <row r="107" spans="1:7" ht="12.75">
      <c r="A107" s="14" t="s">
        <v>93</v>
      </c>
      <c r="B107" t="s">
        <v>12</v>
      </c>
      <c r="C107" s="18">
        <f t="shared" si="1"/>
        <v>68.41999999999999</v>
      </c>
      <c r="D107" s="12">
        <v>13.68</v>
      </c>
      <c r="E107" s="12">
        <v>82.1</v>
      </c>
      <c r="G107" s="6" t="s">
        <v>21</v>
      </c>
    </row>
    <row r="108" spans="1:7" ht="12.75">
      <c r="A108" s="14" t="s">
        <v>128</v>
      </c>
      <c r="B108" t="s">
        <v>17</v>
      </c>
      <c r="C108" s="18">
        <f>E108-D108</f>
        <v>69</v>
      </c>
      <c r="D108" s="12">
        <v>13.8</v>
      </c>
      <c r="E108" s="12">
        <v>82.8</v>
      </c>
      <c r="G108" s="6" t="s">
        <v>28</v>
      </c>
    </row>
    <row r="109" spans="1:7" ht="12.75">
      <c r="A109" s="14" t="s">
        <v>94</v>
      </c>
      <c r="B109" t="s">
        <v>95</v>
      </c>
      <c r="C109" s="18">
        <f t="shared" si="1"/>
        <v>1611.36</v>
      </c>
      <c r="E109" s="12">
        <v>1611.36</v>
      </c>
      <c r="G109" s="6" t="s">
        <v>96</v>
      </c>
    </row>
    <row r="110" spans="1:7" ht="12.75">
      <c r="A110" s="14" t="s">
        <v>97</v>
      </c>
      <c r="B110" t="s">
        <v>64</v>
      </c>
      <c r="C110" s="18">
        <f t="shared" si="1"/>
        <v>200</v>
      </c>
      <c r="E110" s="12">
        <v>200</v>
      </c>
      <c r="G110" s="6" t="s">
        <v>34</v>
      </c>
    </row>
    <row r="111" spans="1:7" ht="12.75">
      <c r="A111" s="14" t="s">
        <v>98</v>
      </c>
      <c r="B111" t="s">
        <v>85</v>
      </c>
      <c r="C111" s="18">
        <f t="shared" si="1"/>
        <v>55.61000000000001</v>
      </c>
      <c r="D111" s="12">
        <v>11.12</v>
      </c>
      <c r="E111" s="12">
        <v>66.73</v>
      </c>
      <c r="G111" s="6" t="s">
        <v>9</v>
      </c>
    </row>
    <row r="112" spans="1:7" ht="12.75">
      <c r="A112" s="14" t="s">
        <v>99</v>
      </c>
      <c r="B112" t="s">
        <v>100</v>
      </c>
      <c r="C112" s="18">
        <f t="shared" si="1"/>
        <v>6000</v>
      </c>
      <c r="D112" s="12">
        <v>1200</v>
      </c>
      <c r="E112" s="12">
        <v>7200</v>
      </c>
      <c r="G112" s="6" t="s">
        <v>26</v>
      </c>
    </row>
    <row r="113" spans="1:7" ht="12.75">
      <c r="A113" s="14" t="s">
        <v>101</v>
      </c>
      <c r="B113" t="s">
        <v>102</v>
      </c>
      <c r="C113" s="18">
        <f t="shared" si="1"/>
        <v>1331.52</v>
      </c>
      <c r="D113" s="12">
        <v>266.3</v>
      </c>
      <c r="E113" s="12">
        <v>1597.82</v>
      </c>
      <c r="G113" s="6" t="s">
        <v>32</v>
      </c>
    </row>
    <row r="114" spans="1:7" ht="12.75">
      <c r="A114" s="14" t="s">
        <v>103</v>
      </c>
      <c r="B114" s="13" t="s">
        <v>12</v>
      </c>
      <c r="C114" s="18">
        <f t="shared" si="1"/>
        <v>43.36</v>
      </c>
      <c r="D114" s="12">
        <v>8.67</v>
      </c>
      <c r="E114" s="12">
        <v>52.03</v>
      </c>
      <c r="G114" s="6" t="s">
        <v>21</v>
      </c>
    </row>
    <row r="115" spans="1:7" ht="12.75">
      <c r="A115" s="14" t="s">
        <v>104</v>
      </c>
      <c r="B115" s="13" t="s">
        <v>105</v>
      </c>
      <c r="C115" s="18">
        <f t="shared" si="1"/>
        <v>1500</v>
      </c>
      <c r="E115" s="12">
        <v>1500</v>
      </c>
      <c r="G115" s="6" t="s">
        <v>19</v>
      </c>
    </row>
    <row r="116" spans="1:7" ht="12.75">
      <c r="A116" s="14" t="s">
        <v>106</v>
      </c>
      <c r="B116" s="13" t="s">
        <v>107</v>
      </c>
      <c r="C116" s="18">
        <f t="shared" si="1"/>
        <v>3000</v>
      </c>
      <c r="E116" s="12">
        <v>3000</v>
      </c>
      <c r="G116" s="6" t="s">
        <v>19</v>
      </c>
    </row>
    <row r="117" spans="1:7" ht="12.75">
      <c r="A117" s="14" t="s">
        <v>108</v>
      </c>
      <c r="B117" s="13" t="s">
        <v>11</v>
      </c>
      <c r="C117" s="18">
        <f t="shared" si="1"/>
        <v>4816.44</v>
      </c>
      <c r="D117" s="12">
        <v>963.29</v>
      </c>
      <c r="E117" s="12">
        <v>5779.73</v>
      </c>
      <c r="G117" s="6" t="s">
        <v>13</v>
      </c>
    </row>
    <row r="118" spans="1:7" ht="12.75">
      <c r="A118" s="14" t="s">
        <v>109</v>
      </c>
      <c r="B118" s="13" t="s">
        <v>110</v>
      </c>
      <c r="C118" s="18">
        <f t="shared" si="1"/>
        <v>2000</v>
      </c>
      <c r="E118" s="12">
        <v>2000</v>
      </c>
      <c r="G118" s="6" t="s">
        <v>50</v>
      </c>
    </row>
    <row r="119" ht="12.75">
      <c r="C119" s="18"/>
    </row>
    <row r="120" ht="12.75">
      <c r="C120" s="18"/>
    </row>
    <row r="121" spans="3:5" ht="12.75">
      <c r="C121" s="28">
        <f>C12+C13+C14+C15+C16+C17+C18+C19+C20+C21+C22+C23+C24+C25+C26+C30+C31+C32+C33+C34+C35+C36+C37+C38+C39+C40+C41+C42+C44+C45+C46+C48+C49+C50+C52+C53+C54+C55+C56+C57+C58+C59+C60+C64+C65+C66+C67+C68+C69+C71+C72+C73+C74+C75+C76+C77+C78+C79+C80+C82+C83+C84+C85+C88+C89+C91+C93+C94+C95+C97+C98+C99+C100+C101+C102+C104+C105+C106+C107+C109+C110+C111+C112+C113+C114+C115+C116+C117+C118+C108+C103+C92+C87+C86+C96+C90+C81+C70+C63+C62+C61+C51+C43+C29+C28+C27+C47</f>
        <v>151291.59000000003</v>
      </c>
      <c r="D121" s="28">
        <f>D12+D13+D14+D15+D16+D17+D18+D19+D20+D21+D22+D23+D24+D25+D26+D30+D31+D32+D33+D34+D35+D36+D37+D38+D39+D40+D41+D42+D44+D45+D46+D48+D49+D50+D52+D53+D54+D55+D56+D57+D58+D59+D60+D64+D65+D66+D67+D68+D69+D71+D72+D73+D74+D75+D76+D77+D78+D79+D80+D82+D83+D84+D85+D88+D89+D91+D93+D94+D95+D97+D98+D99+D100+D101+D102+D104+D105+D106+D107+D109+D110+D111+D112+D113+D114+D115+D116+D117+D118+D108+D103+D96+D92+D90+D87+D86+D81+D70+D63+D62+D61+D51+D43+D29+D28+D27+D47</f>
        <v>13103.220000000003</v>
      </c>
      <c r="E121" s="27">
        <f>E12+E13+E14+E15+E16+E17+E18+E19+E20+E21+E22+E23+E24+E25+E26+E30+E31+E32+E33+E34+E35+E36+E37+E38+E39+E40+E41+E42+E44+E45+E46+E48+E49+E50+E52+E53+E54+E55+E56+E57+E58+E59+E60+E64+E65+E66+E67+E68+E69+E71+E72+E73+E74+E75+E76+E77+E78+E79+E80+E82+E83+E84+E85+E88+E89+E91+E93+E94+E95+E97+E98+E99+E100+E101+E102+E104+E105+E106+E107+E109+E110+E111+E112+E113+E114+E115+E116+E117+E118+E108+E103+E96+E92+E90+E87+E86+E81+E70+E63+E62+E61+E51+E47+E43+E29+E28+E27</f>
        <v>164394.81000000014</v>
      </c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</sheetData>
  <sheetProtection/>
  <mergeCells count="3">
    <mergeCell ref="A3:G3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Restormel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dpooley</dc:creator>
  <cp:keywords/>
  <dc:description/>
  <cp:lastModifiedBy>Gay Kimberley</cp:lastModifiedBy>
  <cp:lastPrinted>2014-10-01T13:55:15Z</cp:lastPrinted>
  <dcterms:created xsi:type="dcterms:W3CDTF">2009-10-09T08:17:52Z</dcterms:created>
  <dcterms:modified xsi:type="dcterms:W3CDTF">2014-10-01T13:55:18Z</dcterms:modified>
  <cp:category/>
  <cp:version/>
  <cp:contentType/>
  <cp:contentStatus/>
</cp:coreProperties>
</file>