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ustelltc.sharepoint.com/Shared Documents/Open Government/Grants/"/>
    </mc:Choice>
  </mc:AlternateContent>
  <xr:revisionPtr revIDLastSave="0" documentId="8_{BB899C96-29B7-4063-B8B0-36DBFB740744}" xr6:coauthVersionLast="45" xr6:coauthVersionMax="45" xr10:uidLastSave="{00000000-0000-0000-0000-000000000000}"/>
  <bookViews>
    <workbookView xWindow="-120" yWindow="-120" windowWidth="20730" windowHeight="11160" xr2:uid="{31358CBB-3FA3-457A-B5F1-DFB4AB2D71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G40" i="1" s="1"/>
  <c r="D40" i="1"/>
  <c r="B40" i="1" s="1"/>
  <c r="C40" i="1" s="1"/>
  <c r="G39" i="1"/>
  <c r="E39" i="1"/>
  <c r="B39" i="1"/>
  <c r="C39" i="1" s="1"/>
  <c r="G38" i="1"/>
  <c r="E38" i="1"/>
  <c r="B38" i="1"/>
  <c r="C38" i="1" s="1"/>
  <c r="G37" i="1"/>
  <c r="E37" i="1"/>
  <c r="B37" i="1"/>
  <c r="C37" i="1" s="1"/>
  <c r="G36" i="1"/>
  <c r="E36" i="1"/>
  <c r="B36" i="1"/>
  <c r="C36" i="1" s="1"/>
  <c r="G35" i="1"/>
  <c r="E35" i="1"/>
  <c r="B35" i="1"/>
  <c r="C35" i="1" s="1"/>
  <c r="G34" i="1"/>
  <c r="E34" i="1"/>
  <c r="B34" i="1"/>
  <c r="C34" i="1" s="1"/>
  <c r="G33" i="1"/>
  <c r="E33" i="1"/>
  <c r="B33" i="1"/>
  <c r="C33" i="1" s="1"/>
  <c r="G32" i="1"/>
  <c r="E32" i="1"/>
  <c r="B32" i="1"/>
  <c r="C32" i="1" s="1"/>
  <c r="G31" i="1"/>
  <c r="E31" i="1"/>
  <c r="B31" i="1"/>
  <c r="C31" i="1" s="1"/>
  <c r="G30" i="1"/>
  <c r="E30" i="1"/>
  <c r="B30" i="1"/>
  <c r="C30" i="1" s="1"/>
  <c r="G29" i="1"/>
  <c r="E29" i="1"/>
  <c r="B29" i="1"/>
  <c r="C29" i="1" s="1"/>
  <c r="G28" i="1"/>
  <c r="E28" i="1"/>
  <c r="B28" i="1"/>
  <c r="C28" i="1" s="1"/>
  <c r="G27" i="1"/>
  <c r="E27" i="1"/>
  <c r="B27" i="1"/>
  <c r="C27" i="1" s="1"/>
  <c r="G26" i="1"/>
  <c r="E26" i="1"/>
  <c r="B26" i="1"/>
  <c r="C26" i="1" s="1"/>
  <c r="G25" i="1"/>
  <c r="E25" i="1"/>
  <c r="B25" i="1"/>
  <c r="C25" i="1" s="1"/>
  <c r="G24" i="1"/>
  <c r="E24" i="1"/>
  <c r="B24" i="1"/>
  <c r="C24" i="1" s="1"/>
  <c r="G23" i="1"/>
  <c r="E23" i="1"/>
  <c r="B23" i="1"/>
  <c r="C23" i="1" s="1"/>
  <c r="G22" i="1"/>
  <c r="E22" i="1"/>
  <c r="B22" i="1"/>
  <c r="C22" i="1" s="1"/>
  <c r="G21" i="1"/>
  <c r="E21" i="1"/>
  <c r="B21" i="1"/>
  <c r="C21" i="1" s="1"/>
  <c r="G20" i="1"/>
  <c r="E20" i="1"/>
  <c r="B20" i="1"/>
  <c r="C20" i="1" s="1"/>
  <c r="G19" i="1"/>
  <c r="E19" i="1"/>
  <c r="B19" i="1"/>
  <c r="C19" i="1" s="1"/>
  <c r="G18" i="1"/>
  <c r="E18" i="1"/>
  <c r="B18" i="1"/>
  <c r="C18" i="1" s="1"/>
  <c r="G17" i="1"/>
  <c r="E17" i="1"/>
  <c r="B17" i="1"/>
  <c r="C17" i="1" s="1"/>
  <c r="G16" i="1"/>
  <c r="E16" i="1"/>
  <c r="B16" i="1"/>
  <c r="C16" i="1" s="1"/>
  <c r="G15" i="1"/>
  <c r="E15" i="1"/>
  <c r="B15" i="1"/>
  <c r="C15" i="1" s="1"/>
  <c r="G14" i="1"/>
  <c r="E14" i="1"/>
  <c r="B14" i="1"/>
  <c r="C14" i="1" s="1"/>
  <c r="G13" i="1"/>
  <c r="E13" i="1"/>
  <c r="B13" i="1"/>
  <c r="C13" i="1" s="1"/>
  <c r="G12" i="1"/>
  <c r="E12" i="1"/>
  <c r="B12" i="1"/>
  <c r="C12" i="1" s="1"/>
  <c r="G11" i="1"/>
  <c r="E11" i="1"/>
  <c r="B11" i="1"/>
  <c r="C11" i="1" s="1"/>
  <c r="G10" i="1"/>
  <c r="E10" i="1"/>
  <c r="B10" i="1"/>
  <c r="C10" i="1" s="1"/>
  <c r="G9" i="1"/>
  <c r="E9" i="1"/>
  <c r="B9" i="1"/>
  <c r="C9" i="1" s="1"/>
  <c r="G8" i="1"/>
  <c r="E8" i="1"/>
  <c r="B8" i="1"/>
  <c r="C8" i="1" s="1"/>
  <c r="G7" i="1"/>
  <c r="E7" i="1"/>
  <c r="B7" i="1"/>
  <c r="C7" i="1" s="1"/>
  <c r="G6" i="1"/>
  <c r="E6" i="1"/>
  <c r="B6" i="1"/>
  <c r="C6" i="1" s="1"/>
  <c r="E40" i="1" l="1"/>
</calcChain>
</file>

<file path=xl/sharedStrings.xml><?xml version="1.0" encoding="utf-8"?>
<sst xmlns="http://schemas.openxmlformats.org/spreadsheetml/2006/main" count="43" uniqueCount="34">
  <si>
    <t xml:space="preserve">              St Austell Town Council </t>
  </si>
  <si>
    <t xml:space="preserve">                            Grants to Voluntary, Community &amp; Social Sector (April 2019 to March 2020) </t>
  </si>
  <si>
    <t xml:space="preserve">Applicant </t>
  </si>
  <si>
    <t>Gross</t>
  </si>
  <si>
    <t>VAT</t>
  </si>
  <si>
    <t>Net</t>
  </si>
  <si>
    <t>Grant  £</t>
  </si>
  <si>
    <t>Young People Cornwall</t>
  </si>
  <si>
    <t>St Austell Arts Centre</t>
  </si>
  <si>
    <t>St Austell BID</t>
  </si>
  <si>
    <t>St Austell Torchlight Carnival</t>
  </si>
  <si>
    <t>Cornwall Council</t>
  </si>
  <si>
    <t>Cornwall Food Action</t>
  </si>
  <si>
    <t>Kernow Men's Society</t>
  </si>
  <si>
    <t>Friends of Menacuddle Well</t>
  </si>
  <si>
    <t>M-R-S Communications Ltd</t>
  </si>
  <si>
    <t>Saints St Austell Walking Football</t>
  </si>
  <si>
    <t>Go St Austell Shopmobility</t>
  </si>
  <si>
    <t>Restormel Dithmarschen Twinning Association</t>
  </si>
  <si>
    <t>St Blazey Amateur Operatic Society</t>
  </si>
  <si>
    <t>St Austell Festival of Music and Speech</t>
  </si>
  <si>
    <t>Cornwall One Parent Support</t>
  </si>
  <si>
    <t>St Austell Town Band</t>
  </si>
  <si>
    <t>AFC St Austell</t>
  </si>
  <si>
    <t>To Life CIC</t>
  </si>
  <si>
    <t>St Austell Old Peoples Welfare Society</t>
  </si>
  <si>
    <t>iSightCornwall</t>
  </si>
  <si>
    <t>Woodland House Residential Home</t>
  </si>
  <si>
    <t>ABC Residents Association</t>
  </si>
  <si>
    <t>Poltair Residents Association</t>
  </si>
  <si>
    <t>Cornwall Air Ambulance Trust</t>
  </si>
  <si>
    <t>St Austell Amateur Operatic Society</t>
  </si>
  <si>
    <t>SALSA (St Austell Library Support Association)</t>
  </si>
  <si>
    <t>St Austell District 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</si>
</sst>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£-809]#,##0.00;\-[$£-809]#,##0.0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C94E7-0911-489F-B98E-4BAB0254294C}">
  <dimension ref="A1:G40"/>
  <sheetViews>
    <sheetView tabSelected="1" workbookViewId="0">
      <selection activeCell="A4" sqref="A4:G4"/>
    </sheetView>
  </sheetViews>
  <sheetFormatPr defaultRowHeight="15" x14ac:dyDescent="0.25"/>
  <cols>
    <col min="1" max="1" width="48.42578125" customWidth="1"/>
    <col min="2" max="6" width="0" hidden="1" customWidth="1"/>
    <col min="7" max="7" width="38" customWidth="1"/>
  </cols>
  <sheetData>
    <row r="1" spans="1:7" ht="15.75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4"/>
      <c r="B4" s="4"/>
      <c r="C4" s="4"/>
      <c r="D4" s="4"/>
      <c r="E4" s="4"/>
      <c r="F4" s="4"/>
      <c r="G4" s="4"/>
    </row>
    <row r="5" spans="1:7" x14ac:dyDescent="0.25">
      <c r="A5" s="5" t="s">
        <v>2</v>
      </c>
      <c r="B5" s="6" t="s">
        <v>3</v>
      </c>
      <c r="C5" s="6" t="s">
        <v>3</v>
      </c>
      <c r="D5" s="6" t="s">
        <v>4</v>
      </c>
      <c r="E5" s="6" t="s">
        <v>4</v>
      </c>
      <c r="F5" s="6" t="s">
        <v>5</v>
      </c>
      <c r="G5" s="5" t="s">
        <v>6</v>
      </c>
    </row>
    <row r="6" spans="1:7" x14ac:dyDescent="0.25">
      <c r="A6" s="7" t="s">
        <v>7</v>
      </c>
      <c r="B6" s="8">
        <f t="shared" ref="B6:B40" si="0">F6+D6</f>
        <v>-5000</v>
      </c>
      <c r="C6" s="8">
        <f>B6*-1</f>
        <v>5000</v>
      </c>
      <c r="D6" s="8">
        <v>0</v>
      </c>
      <c r="E6" s="8">
        <f>D6*-1</f>
        <v>0</v>
      </c>
      <c r="F6" s="8">
        <v>-5000</v>
      </c>
      <c r="G6" s="7">
        <f>F6*-1</f>
        <v>5000</v>
      </c>
    </row>
    <row r="7" spans="1:7" x14ac:dyDescent="0.25">
      <c r="A7" s="7" t="s">
        <v>8</v>
      </c>
      <c r="B7" s="8">
        <f t="shared" si="0"/>
        <v>-5000</v>
      </c>
      <c r="C7" s="8">
        <f t="shared" ref="C7:C40" si="1">B7*-1</f>
        <v>5000</v>
      </c>
      <c r="D7" s="8">
        <v>0</v>
      </c>
      <c r="E7" s="8">
        <f t="shared" ref="E7:E40" si="2">D7*-1</f>
        <v>0</v>
      </c>
      <c r="F7" s="8">
        <v>-5000</v>
      </c>
      <c r="G7" s="7">
        <f t="shared" ref="G7:G40" si="3">F7*-1</f>
        <v>5000</v>
      </c>
    </row>
    <row r="8" spans="1:7" x14ac:dyDescent="0.25">
      <c r="A8" s="7" t="s">
        <v>7</v>
      </c>
      <c r="B8" s="8">
        <f t="shared" si="0"/>
        <v>-5000</v>
      </c>
      <c r="C8" s="8">
        <f t="shared" si="1"/>
        <v>5000</v>
      </c>
      <c r="D8" s="8">
        <v>0</v>
      </c>
      <c r="E8" s="8">
        <f t="shared" si="2"/>
        <v>0</v>
      </c>
      <c r="F8" s="8">
        <v>-5000</v>
      </c>
      <c r="G8" s="7">
        <f t="shared" si="3"/>
        <v>5000</v>
      </c>
    </row>
    <row r="9" spans="1:7" x14ac:dyDescent="0.25">
      <c r="A9" s="7" t="s">
        <v>9</v>
      </c>
      <c r="B9" s="8">
        <f t="shared" si="0"/>
        <v>-460</v>
      </c>
      <c r="C9" s="8">
        <f t="shared" si="1"/>
        <v>460</v>
      </c>
      <c r="D9" s="8">
        <v>0</v>
      </c>
      <c r="E9" s="8">
        <f t="shared" si="2"/>
        <v>0</v>
      </c>
      <c r="F9" s="8">
        <v>-460</v>
      </c>
      <c r="G9" s="7">
        <f t="shared" si="3"/>
        <v>460</v>
      </c>
    </row>
    <row r="10" spans="1:7" x14ac:dyDescent="0.25">
      <c r="A10" s="7" t="s">
        <v>7</v>
      </c>
      <c r="B10" s="8">
        <f t="shared" si="0"/>
        <v>-5000</v>
      </c>
      <c r="C10" s="8">
        <f t="shared" si="1"/>
        <v>5000</v>
      </c>
      <c r="D10" s="8">
        <v>0</v>
      </c>
      <c r="E10" s="8">
        <f t="shared" si="2"/>
        <v>0</v>
      </c>
      <c r="F10" s="8">
        <v>-5000</v>
      </c>
      <c r="G10" s="7">
        <f t="shared" si="3"/>
        <v>5000</v>
      </c>
    </row>
    <row r="11" spans="1:7" x14ac:dyDescent="0.25">
      <c r="A11" s="7" t="s">
        <v>10</v>
      </c>
      <c r="B11" s="8">
        <f t="shared" si="0"/>
        <v>-2500</v>
      </c>
      <c r="C11" s="8">
        <f t="shared" si="1"/>
        <v>2500</v>
      </c>
      <c r="D11" s="8">
        <v>0</v>
      </c>
      <c r="E11" s="8">
        <f t="shared" si="2"/>
        <v>0</v>
      </c>
      <c r="F11" s="8">
        <v>-2500</v>
      </c>
      <c r="G11" s="7">
        <f t="shared" si="3"/>
        <v>2500</v>
      </c>
    </row>
    <row r="12" spans="1:7" x14ac:dyDescent="0.25">
      <c r="A12" s="7" t="s">
        <v>11</v>
      </c>
      <c r="B12" s="8">
        <f t="shared" si="0"/>
        <v>-8263.75</v>
      </c>
      <c r="C12" s="8">
        <f t="shared" si="1"/>
        <v>8263.75</v>
      </c>
      <c r="D12" s="8">
        <v>0</v>
      </c>
      <c r="E12" s="8">
        <f t="shared" si="2"/>
        <v>0</v>
      </c>
      <c r="F12" s="8">
        <v>-8263.75</v>
      </c>
      <c r="G12" s="7">
        <f t="shared" si="3"/>
        <v>8263.75</v>
      </c>
    </row>
    <row r="13" spans="1:7" x14ac:dyDescent="0.25">
      <c r="A13" s="7" t="s">
        <v>7</v>
      </c>
      <c r="B13" s="8">
        <f t="shared" si="0"/>
        <v>-5000</v>
      </c>
      <c r="C13" s="8">
        <f t="shared" si="1"/>
        <v>5000</v>
      </c>
      <c r="D13" s="8">
        <v>0</v>
      </c>
      <c r="E13" s="8">
        <f t="shared" si="2"/>
        <v>0</v>
      </c>
      <c r="F13" s="8">
        <v>-5000</v>
      </c>
      <c r="G13" s="7">
        <f t="shared" si="3"/>
        <v>5000</v>
      </c>
    </row>
    <row r="14" spans="1:7" x14ac:dyDescent="0.25">
      <c r="A14" s="7" t="s">
        <v>9</v>
      </c>
      <c r="B14" s="8">
        <f t="shared" si="0"/>
        <v>-6331.2</v>
      </c>
      <c r="C14" s="8">
        <f t="shared" si="1"/>
        <v>6331.2</v>
      </c>
      <c r="D14" s="8">
        <v>-1055.2</v>
      </c>
      <c r="E14" s="8">
        <f t="shared" si="2"/>
        <v>1055.2</v>
      </c>
      <c r="F14" s="8">
        <v>-5276</v>
      </c>
      <c r="G14" s="7">
        <f t="shared" si="3"/>
        <v>5276</v>
      </c>
    </row>
    <row r="15" spans="1:7" x14ac:dyDescent="0.25">
      <c r="A15" s="7" t="s">
        <v>12</v>
      </c>
      <c r="B15" s="8">
        <f t="shared" si="0"/>
        <v>-250</v>
      </c>
      <c r="C15" s="8">
        <f t="shared" si="1"/>
        <v>250</v>
      </c>
      <c r="D15" s="8">
        <v>0</v>
      </c>
      <c r="E15" s="8">
        <f t="shared" si="2"/>
        <v>0</v>
      </c>
      <c r="F15" s="8">
        <v>-250</v>
      </c>
      <c r="G15" s="7">
        <f t="shared" si="3"/>
        <v>250</v>
      </c>
    </row>
    <row r="16" spans="1:7" x14ac:dyDescent="0.25">
      <c r="A16" s="7" t="s">
        <v>13</v>
      </c>
      <c r="B16" s="8">
        <f t="shared" si="0"/>
        <v>-250</v>
      </c>
      <c r="C16" s="8">
        <f t="shared" si="1"/>
        <v>250</v>
      </c>
      <c r="D16" s="8">
        <v>0</v>
      </c>
      <c r="E16" s="8">
        <f t="shared" si="2"/>
        <v>0</v>
      </c>
      <c r="F16" s="8">
        <v>-250</v>
      </c>
      <c r="G16" s="7">
        <f t="shared" si="3"/>
        <v>250</v>
      </c>
    </row>
    <row r="17" spans="1:7" x14ac:dyDescent="0.25">
      <c r="A17" s="7" t="s">
        <v>14</v>
      </c>
      <c r="B17" s="8">
        <f t="shared" si="0"/>
        <v>-568</v>
      </c>
      <c r="C17" s="8">
        <f t="shared" si="1"/>
        <v>568</v>
      </c>
      <c r="D17" s="8">
        <v>0</v>
      </c>
      <c r="E17" s="8">
        <f t="shared" si="2"/>
        <v>0</v>
      </c>
      <c r="F17" s="8">
        <v>-568</v>
      </c>
      <c r="G17" s="7">
        <f t="shared" si="3"/>
        <v>568</v>
      </c>
    </row>
    <row r="18" spans="1:7" x14ac:dyDescent="0.25">
      <c r="A18" s="7" t="s">
        <v>15</v>
      </c>
      <c r="B18" s="8">
        <f t="shared" si="0"/>
        <v>-78</v>
      </c>
      <c r="C18" s="8">
        <f t="shared" si="1"/>
        <v>78</v>
      </c>
      <c r="D18" s="8">
        <v>-13</v>
      </c>
      <c r="E18" s="8">
        <f t="shared" si="2"/>
        <v>13</v>
      </c>
      <c r="F18" s="8">
        <v>-65</v>
      </c>
      <c r="G18" s="7">
        <f t="shared" si="3"/>
        <v>65</v>
      </c>
    </row>
    <row r="19" spans="1:7" x14ac:dyDescent="0.25">
      <c r="A19" s="7" t="s">
        <v>16</v>
      </c>
      <c r="B19" s="8">
        <f t="shared" si="0"/>
        <v>-145</v>
      </c>
      <c r="C19" s="8">
        <f t="shared" si="1"/>
        <v>145</v>
      </c>
      <c r="D19" s="8">
        <v>0</v>
      </c>
      <c r="E19" s="8">
        <f t="shared" si="2"/>
        <v>0</v>
      </c>
      <c r="F19" s="8">
        <v>-145</v>
      </c>
      <c r="G19" s="7">
        <f t="shared" si="3"/>
        <v>145</v>
      </c>
    </row>
    <row r="20" spans="1:7" x14ac:dyDescent="0.25">
      <c r="A20" s="7" t="s">
        <v>17</v>
      </c>
      <c r="B20" s="8">
        <f t="shared" si="0"/>
        <v>-250</v>
      </c>
      <c r="C20" s="8">
        <f t="shared" si="1"/>
        <v>250</v>
      </c>
      <c r="D20" s="8">
        <v>0</v>
      </c>
      <c r="E20" s="8">
        <f t="shared" si="2"/>
        <v>0</v>
      </c>
      <c r="F20" s="8">
        <v>-250</v>
      </c>
      <c r="G20" s="7">
        <f t="shared" si="3"/>
        <v>250</v>
      </c>
    </row>
    <row r="21" spans="1:7" x14ac:dyDescent="0.25">
      <c r="A21" s="7" t="s">
        <v>18</v>
      </c>
      <c r="B21" s="8">
        <f t="shared" si="0"/>
        <v>-250</v>
      </c>
      <c r="C21" s="8">
        <f t="shared" si="1"/>
        <v>250</v>
      </c>
      <c r="D21" s="8">
        <v>0</v>
      </c>
      <c r="E21" s="8">
        <f t="shared" si="2"/>
        <v>0</v>
      </c>
      <c r="F21" s="8">
        <v>-250</v>
      </c>
      <c r="G21" s="7">
        <f t="shared" si="3"/>
        <v>250</v>
      </c>
    </row>
    <row r="22" spans="1:7" x14ac:dyDescent="0.25">
      <c r="A22" s="7" t="s">
        <v>15</v>
      </c>
      <c r="B22" s="8">
        <f t="shared" si="0"/>
        <v>-78</v>
      </c>
      <c r="C22" s="8">
        <f t="shared" si="1"/>
        <v>78</v>
      </c>
      <c r="D22" s="8">
        <v>-13</v>
      </c>
      <c r="E22" s="8">
        <f t="shared" si="2"/>
        <v>13</v>
      </c>
      <c r="F22" s="8">
        <v>-65</v>
      </c>
      <c r="G22" s="7">
        <f t="shared" si="3"/>
        <v>65</v>
      </c>
    </row>
    <row r="23" spans="1:7" x14ac:dyDescent="0.25">
      <c r="A23" s="7" t="s">
        <v>19</v>
      </c>
      <c r="B23" s="8">
        <f t="shared" si="0"/>
        <v>-750</v>
      </c>
      <c r="C23" s="8">
        <f t="shared" si="1"/>
        <v>750</v>
      </c>
      <c r="D23" s="8">
        <v>0</v>
      </c>
      <c r="E23" s="8">
        <f t="shared" si="2"/>
        <v>0</v>
      </c>
      <c r="F23" s="8">
        <v>-750</v>
      </c>
      <c r="G23" s="7">
        <f t="shared" si="3"/>
        <v>750</v>
      </c>
    </row>
    <row r="24" spans="1:7" x14ac:dyDescent="0.25">
      <c r="A24" s="7" t="s">
        <v>20</v>
      </c>
      <c r="B24" s="8">
        <f t="shared" si="0"/>
        <v>-250</v>
      </c>
      <c r="C24" s="8">
        <f t="shared" si="1"/>
        <v>250</v>
      </c>
      <c r="D24" s="8">
        <v>0</v>
      </c>
      <c r="E24" s="8">
        <f t="shared" si="2"/>
        <v>0</v>
      </c>
      <c r="F24" s="8">
        <v>-250</v>
      </c>
      <c r="G24" s="7">
        <f t="shared" si="3"/>
        <v>250</v>
      </c>
    </row>
    <row r="25" spans="1:7" x14ac:dyDescent="0.25">
      <c r="A25" s="7" t="s">
        <v>21</v>
      </c>
      <c r="B25" s="8">
        <f t="shared" si="0"/>
        <v>-250</v>
      </c>
      <c r="C25" s="8">
        <f t="shared" si="1"/>
        <v>250</v>
      </c>
      <c r="D25" s="8">
        <v>0</v>
      </c>
      <c r="E25" s="8">
        <f t="shared" si="2"/>
        <v>0</v>
      </c>
      <c r="F25" s="8">
        <v>-250</v>
      </c>
      <c r="G25" s="7">
        <f t="shared" si="3"/>
        <v>250</v>
      </c>
    </row>
    <row r="26" spans="1:7" x14ac:dyDescent="0.25">
      <c r="A26" s="7" t="s">
        <v>22</v>
      </c>
      <c r="B26" s="8">
        <f t="shared" si="0"/>
        <v>-250</v>
      </c>
      <c r="C26" s="8">
        <f t="shared" si="1"/>
        <v>250</v>
      </c>
      <c r="D26" s="8">
        <v>0</v>
      </c>
      <c r="E26" s="8">
        <f t="shared" si="2"/>
        <v>0</v>
      </c>
      <c r="F26" s="8">
        <v>-250</v>
      </c>
      <c r="G26" s="7">
        <f t="shared" si="3"/>
        <v>250</v>
      </c>
    </row>
    <row r="27" spans="1:7" x14ac:dyDescent="0.25">
      <c r="A27" s="7" t="s">
        <v>23</v>
      </c>
      <c r="B27" s="8">
        <f t="shared" si="0"/>
        <v>-279</v>
      </c>
      <c r="C27" s="8">
        <f t="shared" si="1"/>
        <v>279</v>
      </c>
      <c r="D27" s="8">
        <v>0</v>
      </c>
      <c r="E27" s="8">
        <f t="shared" si="2"/>
        <v>0</v>
      </c>
      <c r="F27" s="8">
        <v>-279</v>
      </c>
      <c r="G27" s="7">
        <f t="shared" si="3"/>
        <v>279</v>
      </c>
    </row>
    <row r="28" spans="1:7" x14ac:dyDescent="0.25">
      <c r="A28" s="7" t="s">
        <v>24</v>
      </c>
      <c r="B28" s="8">
        <f t="shared" si="0"/>
        <v>-250</v>
      </c>
      <c r="C28" s="8">
        <f t="shared" si="1"/>
        <v>250</v>
      </c>
      <c r="D28" s="8">
        <v>0</v>
      </c>
      <c r="E28" s="8">
        <f t="shared" si="2"/>
        <v>0</v>
      </c>
      <c r="F28" s="8">
        <v>-250</v>
      </c>
      <c r="G28" s="7">
        <f t="shared" si="3"/>
        <v>250</v>
      </c>
    </row>
    <row r="29" spans="1:7" x14ac:dyDescent="0.25">
      <c r="A29" s="7" t="s">
        <v>25</v>
      </c>
      <c r="B29" s="8">
        <f t="shared" si="0"/>
        <v>-250</v>
      </c>
      <c r="C29" s="8">
        <f t="shared" si="1"/>
        <v>250</v>
      </c>
      <c r="D29" s="8">
        <v>0</v>
      </c>
      <c r="E29" s="8">
        <f t="shared" si="2"/>
        <v>0</v>
      </c>
      <c r="F29" s="8">
        <v>-250</v>
      </c>
      <c r="G29" s="7">
        <f t="shared" si="3"/>
        <v>250</v>
      </c>
    </row>
    <row r="30" spans="1:7" x14ac:dyDescent="0.25">
      <c r="A30" s="7" t="s">
        <v>15</v>
      </c>
      <c r="B30" s="8">
        <f t="shared" si="0"/>
        <v>-78</v>
      </c>
      <c r="C30" s="8">
        <f t="shared" si="1"/>
        <v>78</v>
      </c>
      <c r="D30" s="8">
        <v>-13</v>
      </c>
      <c r="E30" s="8">
        <f t="shared" si="2"/>
        <v>13</v>
      </c>
      <c r="F30" s="8">
        <v>-65</v>
      </c>
      <c r="G30" s="7">
        <f t="shared" si="3"/>
        <v>65</v>
      </c>
    </row>
    <row r="31" spans="1:7" x14ac:dyDescent="0.25">
      <c r="A31" s="7" t="s">
        <v>26</v>
      </c>
      <c r="B31" s="8">
        <f t="shared" si="0"/>
        <v>-500</v>
      </c>
      <c r="C31" s="8">
        <f t="shared" si="1"/>
        <v>500</v>
      </c>
      <c r="D31" s="8">
        <v>0</v>
      </c>
      <c r="E31" s="8">
        <f t="shared" si="2"/>
        <v>0</v>
      </c>
      <c r="F31" s="8">
        <v>-500</v>
      </c>
      <c r="G31" s="7">
        <f t="shared" si="3"/>
        <v>500</v>
      </c>
    </row>
    <row r="32" spans="1:7" x14ac:dyDescent="0.25">
      <c r="A32" s="7" t="s">
        <v>27</v>
      </c>
      <c r="B32" s="8">
        <f t="shared" si="0"/>
        <v>-250</v>
      </c>
      <c r="C32" s="8">
        <f t="shared" si="1"/>
        <v>250</v>
      </c>
      <c r="D32" s="8">
        <v>0</v>
      </c>
      <c r="E32" s="8">
        <f t="shared" si="2"/>
        <v>0</v>
      </c>
      <c r="F32" s="8">
        <v>-250</v>
      </c>
      <c r="G32" s="7">
        <f t="shared" si="3"/>
        <v>250</v>
      </c>
    </row>
    <row r="33" spans="1:7" x14ac:dyDescent="0.25">
      <c r="A33" s="7" t="s">
        <v>28</v>
      </c>
      <c r="B33" s="8">
        <f t="shared" si="0"/>
        <v>-250</v>
      </c>
      <c r="C33" s="8">
        <f t="shared" si="1"/>
        <v>250</v>
      </c>
      <c r="D33" s="8">
        <v>0</v>
      </c>
      <c r="E33" s="8">
        <f t="shared" si="2"/>
        <v>0</v>
      </c>
      <c r="F33" s="8">
        <v>-250</v>
      </c>
      <c r="G33" s="7">
        <f t="shared" si="3"/>
        <v>250</v>
      </c>
    </row>
    <row r="34" spans="1:7" x14ac:dyDescent="0.25">
      <c r="A34" s="7" t="s">
        <v>29</v>
      </c>
      <c r="B34" s="8">
        <f t="shared" si="0"/>
        <v>-250</v>
      </c>
      <c r="C34" s="8">
        <f t="shared" si="1"/>
        <v>250</v>
      </c>
      <c r="D34" s="8">
        <v>0</v>
      </c>
      <c r="E34" s="8">
        <f t="shared" si="2"/>
        <v>0</v>
      </c>
      <c r="F34" s="8">
        <v>-250</v>
      </c>
      <c r="G34" s="7">
        <f t="shared" si="3"/>
        <v>250</v>
      </c>
    </row>
    <row r="35" spans="1:7" x14ac:dyDescent="0.25">
      <c r="A35" s="7" t="s">
        <v>15</v>
      </c>
      <c r="B35" s="8">
        <f t="shared" si="0"/>
        <v>-78</v>
      </c>
      <c r="C35" s="8">
        <f t="shared" si="1"/>
        <v>78</v>
      </c>
      <c r="D35" s="8">
        <v>-13</v>
      </c>
      <c r="E35" s="8">
        <f t="shared" si="2"/>
        <v>13</v>
      </c>
      <c r="F35" s="8">
        <v>-65</v>
      </c>
      <c r="G35" s="7">
        <f t="shared" si="3"/>
        <v>65</v>
      </c>
    </row>
    <row r="36" spans="1:7" x14ac:dyDescent="0.25">
      <c r="A36" s="7" t="s">
        <v>30</v>
      </c>
      <c r="B36" s="8">
        <f t="shared" si="0"/>
        <v>-250</v>
      </c>
      <c r="C36" s="8">
        <f t="shared" si="1"/>
        <v>250</v>
      </c>
      <c r="D36" s="8">
        <v>0</v>
      </c>
      <c r="E36" s="8">
        <f t="shared" si="2"/>
        <v>0</v>
      </c>
      <c r="F36" s="8">
        <v>-250</v>
      </c>
      <c r="G36" s="7">
        <f t="shared" si="3"/>
        <v>250</v>
      </c>
    </row>
    <row r="37" spans="1:7" x14ac:dyDescent="0.25">
      <c r="A37" s="7" t="s">
        <v>31</v>
      </c>
      <c r="B37" s="8">
        <f t="shared" si="0"/>
        <v>-750</v>
      </c>
      <c r="C37" s="8">
        <f t="shared" si="1"/>
        <v>750</v>
      </c>
      <c r="D37" s="8">
        <v>0</v>
      </c>
      <c r="E37" s="8">
        <f t="shared" si="2"/>
        <v>0</v>
      </c>
      <c r="F37" s="8">
        <v>-750</v>
      </c>
      <c r="G37" s="7">
        <f t="shared" si="3"/>
        <v>750</v>
      </c>
    </row>
    <row r="38" spans="1:7" x14ac:dyDescent="0.25">
      <c r="A38" s="7" t="s">
        <v>32</v>
      </c>
      <c r="B38" s="8">
        <f t="shared" si="0"/>
        <v>-250</v>
      </c>
      <c r="C38" s="8">
        <f t="shared" si="1"/>
        <v>250</v>
      </c>
      <c r="D38" s="8">
        <v>0</v>
      </c>
      <c r="E38" s="8">
        <f t="shared" si="2"/>
        <v>0</v>
      </c>
      <c r="F38" s="8">
        <v>-250</v>
      </c>
      <c r="G38" s="7">
        <f t="shared" si="3"/>
        <v>250</v>
      </c>
    </row>
    <row r="39" spans="1:7" x14ac:dyDescent="0.25">
      <c r="A39" s="7" t="s">
        <v>33</v>
      </c>
      <c r="B39" s="8">
        <f t="shared" si="0"/>
        <v>-500</v>
      </c>
      <c r="C39" s="8">
        <f t="shared" si="1"/>
        <v>500</v>
      </c>
      <c r="D39" s="8">
        <v>0</v>
      </c>
      <c r="E39" s="8">
        <f t="shared" si="2"/>
        <v>0</v>
      </c>
      <c r="F39" s="8">
        <v>-500</v>
      </c>
      <c r="G39" s="7">
        <f t="shared" si="3"/>
        <v>500</v>
      </c>
    </row>
    <row r="40" spans="1:7" x14ac:dyDescent="0.25">
      <c r="A40" s="9"/>
      <c r="B40" s="10">
        <f t="shared" si="0"/>
        <v>-49858.95</v>
      </c>
      <c r="C40" s="11">
        <f t="shared" si="1"/>
        <v>49858.95</v>
      </c>
      <c r="D40" s="10">
        <f>SUM(D6:D39)</f>
        <v>-1107.2</v>
      </c>
      <c r="E40" s="11">
        <f t="shared" si="2"/>
        <v>1107.2</v>
      </c>
      <c r="F40" s="10">
        <f>SUM(F6:F39)</f>
        <v>-48751.75</v>
      </c>
      <c r="G40" s="12">
        <f t="shared" si="3"/>
        <v>48751.75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6B5AFF63ADD439BF3AEC71FCC202F" ma:contentTypeVersion="14" ma:contentTypeDescription="Create a new document." ma:contentTypeScope="" ma:versionID="852a72cfca8dd1fc5b480984844aca79">
  <xsd:schema xmlns:xsd="http://www.w3.org/2001/XMLSchema" xmlns:xs="http://www.w3.org/2001/XMLSchema" xmlns:p="http://schemas.microsoft.com/office/2006/metadata/properties" xmlns:ns2="c01881a0-03ba-43ed-88d3-cce700b8c05f" xmlns:ns3="76abc529-0910-44a6-bb7e-a607c2ef8419" targetNamespace="http://schemas.microsoft.com/office/2006/metadata/properties" ma:root="true" ma:fieldsID="941fa4048040bcdc6cb2b119239d7dca" ns2:_="" ns3:_="">
    <xsd:import namespace="c01881a0-03ba-43ed-88d3-cce700b8c05f"/>
    <xsd:import namespace="76abc529-0910-44a6-bb7e-a607c2ef84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881a0-03ba-43ed-88d3-cce700b8c0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bc529-0910-44a6-bb7e-a607c2ef8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DE6759-2A33-4A5F-AB6D-37E583BA6E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881a0-03ba-43ed-88d3-cce700b8c05f"/>
    <ds:schemaRef ds:uri="76abc529-0910-44a6-bb7e-a607c2ef8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35BD39-B9DE-4168-BE4F-E9749105B5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C2852B-E280-4F81-90E4-76D244EDFD55}">
  <ds:schemaRefs>
    <ds:schemaRef ds:uri="c01881a0-03ba-43ed-88d3-cce700b8c0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6abc529-0910-44a6-bb7e-a607c2ef841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Kim.Gay</dc:creator>
  <cp:lastModifiedBy>Kim.Gay</cp:lastModifiedBy>
  <dcterms:created xsi:type="dcterms:W3CDTF">2020-07-07T09:53:41Z</dcterms:created>
  <dcterms:modified xsi:type="dcterms:W3CDTF">2020-07-07T09:56:29Z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0x0101005B16B5AFF63ADD439BF3AEC71FCC202F</vt:lpwstr>
  </property>
</Properties>
</file>